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firstSheet="1" activeTab="2"/>
  </bookViews>
  <sheets>
    <sheet name="1-й вариант (2)" sheetId="1" r:id="rId1"/>
    <sheet name="здрав" sheetId="2" r:id="rId2"/>
    <sheet name="освита" sheetId="3" r:id="rId3"/>
    <sheet name="культура" sheetId="4" r:id="rId4"/>
    <sheet name="спорт" sheetId="5" r:id="rId5"/>
    <sheet name="соц.захист" sheetId="6" r:id="rId6"/>
    <sheet name="жкх" sheetId="7" r:id="rId7"/>
    <sheet name="нак" sheetId="8" r:id="rId8"/>
  </sheets>
  <definedNames>
    <definedName name="_xlnm.Print_Titles" localSheetId="0">'1-й вариант (2)'!$7:$7</definedName>
    <definedName name="_xlnm.Print_Titles" localSheetId="6">'жкх'!$7:$7</definedName>
    <definedName name="_xlnm.Print_Titles" localSheetId="1">'здрав'!$7:$7</definedName>
    <definedName name="_xlnm.Print_Titles" localSheetId="3">'культура'!$7:$7</definedName>
    <definedName name="_xlnm.Print_Titles" localSheetId="7">'нак'!$7:$7</definedName>
    <definedName name="_xlnm.Print_Titles" localSheetId="2">'освита'!$7:$7</definedName>
    <definedName name="_xlnm.Print_Titles" localSheetId="5">'соц.захист'!$7:$7</definedName>
    <definedName name="_xlnm.Print_Titles" localSheetId="4">'спорт'!$7:$7</definedName>
    <definedName name="_xlnm.Print_Area" localSheetId="0">'1-й вариант (2)'!$A$1:$H$18</definedName>
    <definedName name="_xlnm.Print_Area" localSheetId="6">'жкх'!$A$1:$H$72</definedName>
    <definedName name="_xlnm.Print_Area" localSheetId="1">'здрав'!$A$1:$H$34</definedName>
    <definedName name="_xlnm.Print_Area" localSheetId="3">'культура'!$A$1:$H$23</definedName>
    <definedName name="_xlnm.Print_Area" localSheetId="7">'нак'!$A$1:$H$65</definedName>
    <definedName name="_xlnm.Print_Area" localSheetId="2">'освита'!$A$1:$H$47</definedName>
    <definedName name="_xlnm.Print_Area" localSheetId="5">'соц.захист'!$A$1:$H$18</definedName>
    <definedName name="_xlnm.Print_Area" localSheetId="4">'спорт'!$A$1:$H$18</definedName>
  </definedNames>
  <calcPr fullCalcOnLoad="1"/>
</workbook>
</file>

<file path=xl/sharedStrings.xml><?xml version="1.0" encoding="utf-8"?>
<sst xmlns="http://schemas.openxmlformats.org/spreadsheetml/2006/main" count="801" uniqueCount="368">
  <si>
    <t xml:space="preserve">Проведення робіт по реабілітації, пов’язаних з реконструкцією будівлі обласного комунального закладу Харківського історичного музею – пам’ятки архітектури місцевого значення (охоронний номер 432) , що розташована за адресою: м. Харків, вул. Університетська, 5
</t>
  </si>
  <si>
    <t xml:space="preserve">Будівництво фізкультурно-оздоровчого комплексу по вул. Маршала Гречка б/н, м. Первомайський, Харківської  області </t>
  </si>
  <si>
    <t>Будівництво інфраструктури комунального закладу «Український східний центр олімпійської підготовки з зимових видів спорту», м.Харків</t>
  </si>
  <si>
    <t>Реконструкція плавального басейну Балаклійського районного Палацу спорту</t>
  </si>
  <si>
    <t>Капітальний ремонт Валківської районної ДЮСШ «Спорт для всіх»</t>
  </si>
  <si>
    <t>Розроблення і затвердження проектно-кошторисної документації та реконструкція обласного закладу оздоровлення та відпочинку дітей «Центр оздоровлення та формування здорового способу життя дітей і молоді»</t>
  </si>
  <si>
    <t>Дергачівська районна рада</t>
  </si>
  <si>
    <t>Водопостачання для населення з підземною прокладкою труб 
по ст. Одноробівка Золочівського району Харківської області</t>
  </si>
  <si>
    <t>Будівництво водопровідної мережі в селах Тарасівка і Червоний Степ Сахновщинського району Харківської області</t>
  </si>
  <si>
    <t xml:space="preserve">Реконструкція приміщень травматологічного та ревматологічного відділень  
8-го поверху головного лікувального корпусу, приміщення під облаштування Центру екстреної медичної допомоги та медицини катастроф комунального закладу охорони здоров’я  «Обласна клінічна лікарня - Центр екстреної медичної допомоги та медицини катастроф» 
м. Харків, пр.Правди, 13 </t>
  </si>
  <si>
    <t xml:space="preserve">Реконструкція будівель корпусів, банно-прального комплексу  та харчоблоку з встановленням обладнання у комунальній установі Ржавецький психоневрологічний інтернат, розташованого за адресою: Харківський район, 
с. Ржавці, вул. Радянська, 43
</t>
  </si>
  <si>
    <t xml:space="preserve">Газифікація комунальної установи Ржавецький психоневрологічний інтернат по вул. Радянська,43 в 
с. Ржавці Харківського району 
</t>
  </si>
  <si>
    <t>Перший заступник голови обласної ради</t>
  </si>
  <si>
    <t>О. Олешко</t>
  </si>
  <si>
    <t>Реконструкція каналізаційного колектору в м. Чугуєві Харківської області</t>
  </si>
  <si>
    <t>Капітальний ремонт покрівлі Солоницівського НВК "Перлина" Дергачівської районної ради Харківської області</t>
  </si>
  <si>
    <t>Дергачівська районна державна адміністрація</t>
  </si>
  <si>
    <t>Поліпшення заплавних земель річки Берестова Мелихівської сільської ради Нововодолазького району Харківської області</t>
  </si>
  <si>
    <t>Будівництво водогону по вулиці Новій в селищі Більшовик Первомайського району Харківської області</t>
  </si>
  <si>
    <t>Реконструкція системи водопостачання в с. Правда Первомайського району Харківської області</t>
  </si>
  <si>
    <t>Реконструкція водопровідних мереж в с.Олексіївка Первомайського району Харківської області</t>
  </si>
  <si>
    <t xml:space="preserve">Будівництво водозабірної свердловини в с.Зорянське Шевченківського району Харківської області </t>
  </si>
  <si>
    <t xml:space="preserve">Реконструкція очисних споруд каналізації Малоданилівської селищної ради Дергачівського району Харківської області </t>
  </si>
  <si>
    <t>Новомажарівська сільська рада (Обслуговуючий кооператив по будівництву газопроводів «Вогник Зачепилівшини»)</t>
  </si>
  <si>
    <t>Будівництво поліклініки в м. Дергачі Харківської області</t>
  </si>
  <si>
    <t xml:space="preserve">КЗОЗ «Обласний госпіталь для інвалідів війни», м.Харків, вул.Луначарського, 42-А, реконструкція приміщень із застосуванням енергозберігаючих технологій </t>
  </si>
  <si>
    <t xml:space="preserve">Реконструкція приміщень комплексу корпусів (приймального, фізіотерапевтичного відділення, операційного блоку, облаштування відділення екстреної медичної допомоги),  дах із застосуванням енергозберігаючих технологій комунального закладу охорони здоров’я Обласного спеціалізованого диспансеру радіаційного захисту населення,  
м. Харків, вул.Новгородська, 85 </t>
  </si>
  <si>
    <r>
      <t>Реконструкція Кам`янської загальноосвітньої школи І-ІІІ ступенів під навчально-виховний комплекс по вул. Шкільна, 12, с.Кам</t>
    </r>
    <r>
      <rPr>
        <sz val="11"/>
        <color indexed="8"/>
        <rFont val="Calibri"/>
        <family val="2"/>
      </rPr>
      <t>'</t>
    </r>
    <r>
      <rPr>
        <sz val="11"/>
        <color indexed="8"/>
        <rFont val="Times New Roman"/>
        <family val="1"/>
      </rPr>
      <t xml:space="preserve">янка Ізюмського району </t>
    </r>
  </si>
  <si>
    <t xml:space="preserve">Реконструкція системи теплозабезпечення з установкою модульної котельні  з встановленням обладнання комунальної установи Безмятеженський психоневрологічний інтернат по вул.  Мостова, 1 в 
с. Безмятежне Шевченківського району 
</t>
  </si>
  <si>
    <t>Капітальний ремонт  культурного центру «Імідж», м. Чугуїв, 
вул. Кожедуба, 24</t>
  </si>
  <si>
    <t>Знезараження питної води на насосних станціях №25, №25А, №26 у 
місті Харкові</t>
  </si>
  <si>
    <t xml:space="preserve">Капітальний ремонт дороги вулиці Голосова та вулиці Артема в 
селі Студенок Ізюмського району </t>
  </si>
  <si>
    <t xml:space="preserve">Реконструкція водогону в м. Барвінкове Харківської області </t>
  </si>
  <si>
    <t>Кошторисна вартість об'єкта,
 тис. грн.</t>
  </si>
  <si>
    <t xml:space="preserve">КЗОЗ «Харківська обласна клінічна психіатрична лікарня №3», м.Харків, вул.Академіка Павлова, 46, капітальний ремонт головного корпусу, 18 відділення (судово-психіатричної експертизи) із застосуванням енергозберігаючих технологій   </t>
  </si>
  <si>
    <t>Капітальний ремонт комунального закладу Богодухівської районної ради «Районний будинок культури», пл. Леніна, 1, м. Богодухів</t>
  </si>
  <si>
    <t>Капітальний ремонт  Валківського районного народного дому «Іскра», площа 50-річчя Жовтня, 4,  м. Валки</t>
  </si>
  <si>
    <t xml:space="preserve">Реконструкція житлового будинку ОСББ  «Наша оселя 2011» за адресою: 
м. Лозова, м-н 3, буд.12 з впровадженням енергозберігаючих технологій методом комплексного утеплення будинку </t>
  </si>
  <si>
    <t>Обладнання установками доочищення води Харківської середньої школи №62 по вул. Курчатова, 23 у м. Харків</t>
  </si>
  <si>
    <t>Капітальний ремонт м’якої покрівлі дахів та парапетів житлових будинків у       м. Балаклія по вулицях  Леніна, 46, 48, 50  та  Жовтневій, 6 Балаклійського району</t>
  </si>
  <si>
    <t>Капітальний ремонт вуличного освітлення сіл Студенок і Яремівка Ізюмського району  Харківської області</t>
  </si>
  <si>
    <t xml:space="preserve">Реконструкція  каналізаційної мережі з установкою системи біологічної очистки стічних вод та водонапірної вежі  комунальної установи Липецький психоневрологічний інтернат по вул. Леніна, 57 в с. Липці 
Харківського району 
</t>
  </si>
  <si>
    <t xml:space="preserve">Капітальний ремонт системи теплопостачання з установкою модульної котельні у КУ Зміївський геріатричний пансіонат у м.Зміїв Харківської області </t>
  </si>
  <si>
    <t xml:space="preserve">Капітальний ремонт КЗОЗ «Обласний протитуберкульозний диспансер №2» м.Вовчанськ, вул.Олеся Досвітнього, 24 </t>
  </si>
  <si>
    <t>Капітальний ремонт КЗОЗ «Обласний протитуберкульозний диспансер №4», м.Ізюм, вул.Ентузіастів, 104</t>
  </si>
  <si>
    <t>Капітальний ремонт покрівлі Зміївської загальноосвітньої школи І-ІІІ ступенів №2, м.Зміїв вул. Харківська,1</t>
  </si>
  <si>
    <t xml:space="preserve">Капітальний ремонт приміщення Бердянського навчально-виховного комплексу - загальноосвітнього закладу І-ІІІ ступеня, дитячого дошкільного закладу в с.Бердянка по вул. 14-ї Гвардійської Стрілкової Дивізії Зачепилівського району </t>
  </si>
  <si>
    <t>2011-2015</t>
  </si>
  <si>
    <t>2004-2015</t>
  </si>
  <si>
    <t>Капітальний ремонт східців та фасаду Зміївського ліцею № 1 Зміївської районної ради Харківської області імені двічі Героя Радянського Союзу З.К.Слюсаренка</t>
  </si>
  <si>
    <t>Реконструкція  водогону по вул.Леніна в м.Барвінкове Харківської області</t>
  </si>
  <si>
    <t>Коригування проекту та будівництво середньої школи на 1296 учнівських місць в м.Валки, ІІ пусковий комплекс</t>
  </si>
  <si>
    <t>Будівництво газопроводу по вулицях Залізничній, Зеленій, Лісовій і Радгоспній в селі Огульці Валківського району Харківської області</t>
  </si>
  <si>
    <t>Будівництво амбулаторії по вул. Радянській в с.Коротич Харківського району Харківської області</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</si>
  <si>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</si>
  <si>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</si>
  <si>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</si>
  <si>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</si>
  <si>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</si>
  <si>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</si>
  <si>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</si>
  <si>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</si>
  <si>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</si>
  <si>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</si>
  <si>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</si>
  <si>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</si>
  <si>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</si>
  <si>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</si>
  <si>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</si>
  <si>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</si>
  <si>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</si>
  <si>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</si>
  <si>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</si>
  <si>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</si>
  <si>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</si>
  <si>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</si>
  <si>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</si>
  <si>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</si>
  <si>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</si>
  <si>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</si>
  <si>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</si>
  <si>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</si>
  <si>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</si>
  <si>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</si>
  <si>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</si>
  <si>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</si>
  <si>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</si>
  <si>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</si>
  <si>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</si>
  <si>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</si>
  <si>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</si>
  <si>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</si>
  <si>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</si>
  <si>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</si>
  <si>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</si>
  <si>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</si>
  <si>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</si>
  <si>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</si>
  <si>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</si>
  <si>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</si>
  <si>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</si>
  <si>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</si>
  <si>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</si>
  <si>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</si>
  <si>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</si>
  <si>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</si>
  <si>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</si>
  <si>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</si>
  <si>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</si>
  <si>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</si>
  <si>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</si>
  <si>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</si>
  <si>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</si>
  <si>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</si>
  <si>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 xml:space="preserve">Капітальний ремонт системи водопостачання в селі Яремівка Ізюмського району </t>
  </si>
  <si>
    <t>61.</t>
  </si>
  <si>
    <t>62.</t>
  </si>
  <si>
    <t>63.</t>
  </si>
  <si>
    <t xml:space="preserve">Будівництво фізкультурно-оздоровчого комплексу комунального закладу "Харківська гуманітарно-педагогічна академія" Харківської обласної ради </t>
  </si>
  <si>
    <t>Будівництво фізкультурно-оздоровчого комплексу комунального закладу "Обласна спеціалізована школа-інтернат ІІ-ІІІ ступенів "Обдарованість" Харківської обласної ради</t>
  </si>
  <si>
    <t xml:space="preserve">Капітальний ремонт споруди сільського будинку культури в селі Студенок Ізюмського району  </t>
  </si>
  <si>
    <t>Капітальний ремонт дошкільного навчального закладу (ясла-садок) Капитолівської сільської ради Ізюмського району Харківської області (заміна віконних блоків)</t>
  </si>
  <si>
    <t>Капітальний ремонт ДНЗ по вул. Гагаріна в с. Травневе Харківського району  Харківської області</t>
  </si>
  <si>
    <t>Капітальний ремонт Великобучківського дошкільного навчального закладу (ясла-садок) Великобучківської сільської ради Сахновщинського району Харківської області</t>
  </si>
  <si>
    <t>Реконструкція та прибудова приміщень Мереф'янської загальноосвітньої школи І-ІІІ ступенів №1 по вул.Савченка, 25 в м.Мерефа  і спортивний зал по вул. Паризької Комуни Харківського району Харківської області</t>
  </si>
  <si>
    <t>Капітальний ремонт санітарно-технічного вузла в ДМШ м. Південний Харківського району Харківської області</t>
  </si>
  <si>
    <t>Реконструкція водогону в селища Комсомольське Первомайського району Харківської області</t>
  </si>
  <si>
    <t>Капітальний ремонт будівлі Лозівського міського Палацу культури 
за адресою: Харківська обл., м.Лозова, проспект Перемоги 1</t>
  </si>
  <si>
    <t xml:space="preserve">Будівництво багатофункціонального фізкультурно-оздоровчого комплексу в 
м. Вовчанськ, Харківської області </t>
  </si>
  <si>
    <t xml:space="preserve">Капітальний ремонт по заміні віконних та балконних пройомів комунальної установи  Харківський геріатричний пансіонат ветеранів праці Харківської обласної ради по вул. Тінякова, 7 в м. Харків  
</t>
  </si>
  <si>
    <t>Частина ІІІ. Капітальні вкладення на об'єкти соціально-економічного значення у 2014 році
по галузі «Охорона здоров'я»</t>
  </si>
  <si>
    <t>КЗОЗ «Обласний спеціалізований диспансер радіаційного захисту населення», м.Харків, вул.Новгородська, 85, капітальний ремонт п'ятиповерхового будинку кардіологічного відділення із застосуванням енергозберігаючих технологій</t>
  </si>
  <si>
    <t>КЗОЗ «Куп'янська центральна міська лікарня», Харківська область, м.Куп'янськ, вул.Лікарняна, 2, перинатальний центр другого рівня, капітальний ремонт 3-го поверху акушерського відділення із застосуванням енергозберігаючих технологій</t>
  </si>
  <si>
    <t>КЗОЗ «Обласна клінічна лікарня – Центр екстреної медичної допомоги та медицини катастроф», м.Харків, пр.Правди, 13 Капітальний ремонт будівлі поліклініки із застосуванням енергозберігаючих технологій</t>
  </si>
  <si>
    <t>КЗОЗ «Обласна клінічна лікарня – Центр екстреної медичної допомоги та медицини катастроф», м.Харків, пр.Правди, 13 Капітальний ремонт покрівлі офтальмологічного відділення із застосуванням енергозберігаючих технологій</t>
  </si>
  <si>
    <t>КЗОЗ «Обласна туберкульозна лікарня №3», м.Харків, вул. Пирогова, 8, капітальний ремонт головного лікувального корпусу та господарчі будівлі із застосуванням енергозберігаючих технологій</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</si>
  <si>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КЗОЗ «Валківська центральна районна лікарня», м.Валки, пер.Майський,34</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</si>
  <si>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КЗОЗ «Вовчанська центральна районна лікарня», м.Вовчанськ, вул.1 Травня, 1-А</t>
  </si>
  <si>
    <t>Капітальний ремонт районного будинку культури в с-щі Кегичівка Харківської області</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</si>
  <si>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КЗОЗ «Куп'янська центральна міська лікарня», м.Куп'янськ, вул.Лікарняна, 2</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</si>
  <si>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КЗОЗ «Первомайська центральна районна лікарня», м.Первомайський, вул.Жовтнева, 3</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</si>
  <si>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КЗОЗ «Чугуївська центральна районна лікарня ім. М.І.Кононенка», м.Чугуїв, вул.Гвардійська, 52</t>
  </si>
  <si>
    <t>Реконструкція заміського дитячого оздоровчого табору «Дружба» в с.Вільховий Ріг Красноградського району Харківської області</t>
  </si>
  <si>
    <t>Будівництво дошкільного підрозділу НВК «Загальноосвітній навчальний заклад-дошкільний навчальний заклад № 8» в м. Лозова</t>
  </si>
  <si>
    <t>Капітальні вкладення на об'єкти соціально-економічного значення у 2014 році
по галузі «Освіта»</t>
  </si>
  <si>
    <t>Капітальні вкладення на об'єкти соціально-економічного значення у 2014 році
по галузі «Культура і туризм»</t>
  </si>
  <si>
    <t>Реконструкція нежитлової будівлі дитячо-юнацької спортивної школи «Юність» в м. Лозова</t>
  </si>
  <si>
    <t xml:space="preserve">Будівництво багатофункціонального фізкультурно-оздоровчого комплексу на  території стадіону «Дергачі» по вул. Петровського в  м. Дергачі Харківського району </t>
  </si>
  <si>
    <t xml:space="preserve">Модульна будівля фізкультурно-оздоровчого комплексу на території дендрологічного парку «Дружба» за адресою: м.Лозова,  вул. Жовтнева - будівництво 
</t>
  </si>
  <si>
    <t>Капітальні вкладення на об'єкти соціально-економічного значення у 2014 році
по галузі «Фізична культура і спорт»</t>
  </si>
  <si>
    <t>Капітальний ремонт систем водопостачання в с-щі Сахновщина Харківської області</t>
  </si>
  <si>
    <t>Будівництво приміщень для здійснення навчально-виховного процесу комунального закладу "Обласна спеціалізована школа-інтернат ІІ-ІІІ ступенів "Обдарованість" Харківської обласної ради</t>
  </si>
  <si>
    <t>Капітальний ремонт дошкільного навчального закладу по вул.Космічна,10, в сел. Березівка Харківського району Харківської області</t>
  </si>
  <si>
    <t xml:space="preserve">Будівництво дошкільного навчального закладу по вул. 8 Березня, 5/ вул.Пушкіна, 10 в с-щі Пересічне Дергачівського району Харківської області
</t>
  </si>
  <si>
    <t>Реконструкція даху Краснокутської гімназії по вул.Леніна, 152-А в 
с-щі Краснокутськ Краснокутського району Харківської області</t>
  </si>
  <si>
    <t>Реконструкція покрівлі корпусу №4 Краснопавлівського навчально-виховного комплексу облаштуванням шатрової по вул. Першого Травня, 53 в с-щі Краснопавлівка Лозівського району Харківської області</t>
  </si>
  <si>
    <t>Капітальний ремонт покрівлі Комсомольського ліцею №1 Зміївської районної ради у с-щі Комсомольське Зміївського району Харківської області</t>
  </si>
  <si>
    <t xml:space="preserve">Реконструкція будівель корпусів комунальної установи Хорошевський геріатричний пансіонат по вул. Леніна, 2 в  с-щі Хорошеве  Харківського району 
</t>
  </si>
  <si>
    <t>Реконструкція станції очистки води свердловини 
по вул. Б. Хмельницького  с-ще Близнюки Близнюківського району Харківської області</t>
  </si>
  <si>
    <t>Харківська районна державна адміністрація</t>
  </si>
  <si>
    <t>Реконструкція будівлі дошкільного навчального закладу  та вугільної котельні по вул. Леонівській, 42 та реконструкція дошкільного навчального закладу №1 по вул. Леонівській, 57/2 в м.Мерефа Харківського району Харківської області</t>
  </si>
  <si>
    <t xml:space="preserve">Реконструкція житлового будинку ОСББ «Трикутник» за адресою   м.Лозова,    м-н 2, буд.40 з впровадженням енергозберігаючих технологій методом комплексного утеплення будинку </t>
  </si>
  <si>
    <t>Капітальний ремонт покрівлі житлового будинку за адресою вул. Калініна, 2а,    с-ще Близнюки Близнюківського району Харківської обл.</t>
  </si>
  <si>
    <t>Капітальний ремонт покрівлі житлового будинку за адресою: вул. Калініна, 2,       с-ще Близнюки Близнюківського району Харківської області</t>
  </si>
  <si>
    <t>Капітальний ремонт покрівель житлових будинків у с-щі Савинці по вулицях     20-ї Гвардійської дивізії, 6, Шкільній, 13, 15, Молодіжній, 6, Північній, 7  Балаклійського району</t>
  </si>
  <si>
    <t>Будівництво глибинної артезіанської свердловини на Північному водозаборі,    м. Богодухів, Харківська область</t>
  </si>
  <si>
    <t>Реконструкція котельні по майдану Радянському у с-щі Куп'янськ-Вузловий, 
м. Куп'янськ</t>
  </si>
  <si>
    <t>Капітальні вкладення на об'єкти соціально-економічного значення у 2014 році
по галузі «Соціальне забезпечення»</t>
  </si>
  <si>
    <t>Реконструкція водоводу від вул.Ахсарова (магазин «Топольок») до АЗС «Дубрава» по вул. Дерев'янка у м. Харкові</t>
  </si>
  <si>
    <t>Виготовлення проектно-кошторисної документації для РП «Капітальний ремонт системи водопостачання сіл Тихопілля та Благодатне Лозівського району Харківської області»</t>
  </si>
  <si>
    <t>Виготовлення проектно-кошторисної документації для РП «Капітальний ремонт водогону від НСП-1 (Буркуча) до с. Тихопілля Лозівського району Харківської області»</t>
  </si>
  <si>
    <t>Виготовлення проектно-кошторисної документації для РП «Капітальний ремонт системи водопостачання селищ Кінне та Жовтневе Лозівського району Харківської області»</t>
  </si>
  <si>
    <t>Капітальні вкладення на об'єкти соціально-економічного значення у 2014 році
по галузі «Реформування житлово-комунального господарства»</t>
  </si>
  <si>
    <t>Жовтнева сільська рада (Обслуговуючий кооператив  по будівництву газопроводів «Чорноглазівський ФАКЕЛ«)</t>
  </si>
  <si>
    <t>Капітальні вкладення на об'єкти соціально-економічного значення у 2014 році
по галузі «Енергозабезпечення»</t>
  </si>
  <si>
    <t>Обслуговуючий кооператив «Дмитрівка ГАЗ»</t>
  </si>
  <si>
    <t>Обслуговуючий кооператив «Івано-Шийчине Братениця  ГАЗ»</t>
  </si>
  <si>
    <t>Обслуговуючий кооператив «Шуби ГАЗ»</t>
  </si>
  <si>
    <t>Обслуговуючий кооператив «Сінне ГАЗ»</t>
  </si>
  <si>
    <t>Обслуговуючий кооператив «РІПКИ ВЕРТІЇВКА ГАЗ»</t>
  </si>
  <si>
    <t>Вуличне товариство «Дружба»</t>
  </si>
  <si>
    <t>Обслуговуючий кооператив 
«ГАЗ Мрія»</t>
  </si>
  <si>
    <t>Газопостачання  села Братениця Богодухвського району Харківської області</t>
  </si>
  <si>
    <t>Технічне переоснащення котельні по вул.8 Березня, с. Піщанка Красноградського району Харківської області  з заміною котлів та допоміжного обладнання</t>
  </si>
  <si>
    <t>Капітальний ремонт покрівлі будинку № 21 по вулиці 40 років Перемоги в 
с. Борівське Шевченківського району Харківської області</t>
  </si>
  <si>
    <t>Шевченківська центральна районна лікарня, с-ще Шевченкове, 
вул. Бубличенко, 15, капітальний ремонт покрівлі хірургічного корпусу</t>
  </si>
  <si>
    <t>Капітальний ремонт покрівлі Комсомольської гімназії №2 Зміївської районної ради у с-щі Комсомольське Зміївського району Харківської області</t>
  </si>
  <si>
    <t xml:space="preserve">Капітальний ремонт Великобурлуцького районного Будинку культури, 
с-ще Великий Бурлук вул. Леніна, 3, </t>
  </si>
  <si>
    <t>Роботи із запобігання руйнуванню конструкцій будівель та споруд меморіального комплексу «Висота маршала І.С.Конєва» в с-щі Солоницівка Дергачівського р-ну  (завершення робіт з гідроізоляції і дренажу, передбачених проектом)</t>
  </si>
  <si>
    <t xml:space="preserve">Капітальний ремонт Краснокутського районного будинку культури,
 с-ще Краснокутськ, пров. Театральний, 12 
</t>
  </si>
  <si>
    <t>Капітальний ремонт будівлі Мереф'янського міського будинку культури по 
вул. Інститутській, 3 в с-щі Селекційне м. Мерефа, Харківський район</t>
  </si>
  <si>
    <t>Будівництво багатофункціонального фізкультурно-оздоровчого комплексу Харківський район, с-ще Пісочин</t>
  </si>
  <si>
    <t xml:space="preserve">Капітальний ремонт по утепленню фасадів комунальної установи Вовчанський геріатричний пансіонат по вул. Леніна, 34-Б, с-ще Вільча Вовчанського району 
</t>
  </si>
  <si>
    <t>Капітальний ремонт системи водопостачання довжиною 1437 м/п в 
с-щі Савинці Балаклійського району Харківської області (по 
вул. Першотравневій і пров. Першотравневому, туп. і пров. Маяковського)</t>
  </si>
  <si>
    <t>Реконструкція полігону твердих побутових відходів для с-ща Золочів розташованого в урочищі «Лисиця» Харківської області</t>
  </si>
  <si>
    <t>Вуличне освітлення с-ща  Печеніги від ТП-273</t>
  </si>
  <si>
    <t>Вуличне освітлення с-ща Печеніги від ТП-363</t>
  </si>
  <si>
    <t>Вуличне освітлення с-ща Печеніги від ТП-645</t>
  </si>
  <si>
    <t>Вуличне освітлення с-ща Печеніги від ТП-374</t>
  </si>
  <si>
    <t>Вуличне освітлення с-ща Печеніги від ТП-736</t>
  </si>
  <si>
    <t>Реконструкція житлового будинку ОСББ з впровадженням енергозберігаючих технологій методом комплексного утеплення будівлі за адресою: мікрорайон №1 буд.8, с-ще Великий Бурлук Харківської області</t>
  </si>
  <si>
    <t>Реконструкція житлового будинку ОСББ з впровадженням енергозберігаючих технологій методом комплексного утеплення будівлі за адресою: мікрорайон №1 буд.9, с-ще Великий Бурлук Харківської області</t>
  </si>
  <si>
    <t>Реконструкція  покрівлі житлового будинку за адресою  
вул. В.Складнєвої, 2, с-ще Близнюки Близнюківського району Харківської обл.</t>
  </si>
  <si>
    <t xml:space="preserve">Реконструкція каналізаційної системи в с-щі Савинці Балаклійського району Харківської області </t>
  </si>
  <si>
    <t>Реконструкція  покрівлі житлового будинку по вул. В. Складнєвої, 1, 
с-ще Близнюки Близнюківського району Харківської області</t>
  </si>
  <si>
    <t>Капітальний ремонт покрівлі житлового фонду комунальної власності за адресою: Харківська область, Харківський район, с-ще Безлюдівка, 
вул. Перемоги, 83/2</t>
  </si>
  <si>
    <t>Реконструкція свердловини №4 у с-щі Чкаловське, Чугуївський район Харківської області</t>
  </si>
  <si>
    <t>Газопровід високого тиску Р=0,6 МПА від с-ща Великий Бурлук до котельні Приколотнянського МЕЗ Великобурлуцького району Харківської області (друга черга)</t>
  </si>
  <si>
    <t xml:space="preserve">Капітальний ремонт м’якої покрівлі даху Андріївської загальноосвітньої школи I-III ступенів №1 Балаклійської районної ради Харківської області на пл. 30-річчя ВЛКСМ, буд.41, с-ще Андріївка Балаклійського району Харківської області 
</t>
  </si>
  <si>
    <t>Будівництво загальноосвітнього навчального закладу та дошкільного навчального закладу в складі навчально-виховного комплексу по 
вул. Радянській, 36 в с-щі Зачепилівка Зачепилівського району Харківської області</t>
  </si>
  <si>
    <t xml:space="preserve">Капітальний ремонт водопроводу с.Асіївка Балаклійського району </t>
  </si>
  <si>
    <t>Будівництво системи водопостачання с. Діброва Ізюмського району</t>
  </si>
  <si>
    <t xml:space="preserve">Барвінківський міський виконавчий комітет </t>
  </si>
  <si>
    <t xml:space="preserve">Газопостачання с. Катеринівка Великобурлуцького району Харківської області </t>
  </si>
  <si>
    <t xml:space="preserve">Газопостачання житлових будинків по вул. Молодіжна с. Жуків Яр Великобурлуцького району Харківської області </t>
  </si>
  <si>
    <t>Обслуговуючий кооператив  «Факел+»</t>
  </si>
  <si>
    <t>Обслуговуючий кооператив «Жуків ЯР»</t>
  </si>
  <si>
    <t xml:space="preserve">Газопостачання с. Старе Мажарове, Зачепилівського району Харківської області </t>
  </si>
  <si>
    <t xml:space="preserve">Газопостачання с. Нове Мажарове, Зачепилівського району Харківської області </t>
  </si>
  <si>
    <t xml:space="preserve">Газопостачання с. Чорноглазівка, с.Жовтневе, с. Карасівка Золочівського району Харківської області </t>
  </si>
  <si>
    <t>Будівництво газових мереж середнього тиску в с. Лютівка Золочівського району по вул. Шкільна, Підлісна, Желябівка, Середянка, Больнична, Захвостянка і Клубна</t>
  </si>
  <si>
    <t>Газопостачання с. Михайлівка Лозівського району Харківської області. Газопроводи високого і низького тиску</t>
  </si>
  <si>
    <t>Газифікація с. Костянтинівка Сахновщинського району Харківської області</t>
  </si>
  <si>
    <t>Товариство з обмеженою відповідальністю «Вогник»</t>
  </si>
  <si>
    <t>2009-2015</t>
  </si>
  <si>
    <t>Кошторисна вартість об'єкта, 
тис. грн.</t>
  </si>
  <si>
    <t>Управління з будівництва, ремонту та реконструкції Департаменту будівництва та шляхового господарства Харківської міської ради</t>
  </si>
  <si>
    <t>Будівництво колектору зливової каналізації від просп. 50-річчя СРСР до водоймища в районі вул.Морозова у м. Харкові</t>
  </si>
  <si>
    <t>Реконструкція тепломагістралі № 31 по вул. Луї Пастера в  м. Харкові</t>
  </si>
  <si>
    <t>Реконструкція станції очистки води свердловини по вул. Федорчука 
с. Інтернаціональне Близнюківського району Харківської області</t>
  </si>
  <si>
    <t>Будівництво водопровідної мережі від водогону по вул. Пушкіна до водозабору по вул. Катукова в місті Богодухові Харківської області</t>
  </si>
  <si>
    <t>Реконструкція водопроводу села Новоолександрівка Вовчанського району Харківської області</t>
  </si>
  <si>
    <t>Утеплення фасаду житлового будинку по вул. Гоголя, 3, м. Ізюм, Харківська область. Капітальний ремонт</t>
  </si>
  <si>
    <t>Реконструкція комплексу транспортних споруд, просп. П'ятдесятиріччя СРСР, м. Харків</t>
  </si>
  <si>
    <t>64.</t>
  </si>
  <si>
    <t>Реконструкція покрівлі двохповерхового багатоквартирного житлового будинку № 101а по вул. 40 років Перемоги села Старовірівка Шевченківського району Харківської області</t>
  </si>
  <si>
    <t>Реконструкція гуртожитку під багатоквартирний житловий будинок по 
вул. Космічній,1/1 в м. Богодухів</t>
  </si>
  <si>
    <t>Реконструкція приймального відділення та відділення інтенсивної терапії, облаштування відділення екстреної медичної допомоги КЗОЗ Харківської обласної клінічної травматологічної лікарні із застосуванням енергозберігаючих технологій, м.Харків, Салтівське шосе, 266</t>
  </si>
  <si>
    <t>Реконструкція існуючої частини будівлі загальноосвітнього навчального закладу в с. Петропавлівка Богодухівського району під дошкільний навчальний заклад Богодухівського району Харківської області</t>
  </si>
  <si>
    <t xml:space="preserve">Завершення будівництва спортивного комплексу та будівництво басейну по вул.Помірки,27 (критий басейн з ванною 25х21, дитячою ваною11х5 з перехідною галереєю)  Харківського обласного вищого училища фізичної культури і спорту Харківської обласної ради 
</t>
  </si>
  <si>
    <t xml:space="preserve">Реконструкція дитячого ясел-садка під дитячий будинок на 50 місць по вул.Центральній,11А в м.Дергачі Харківської області (перша черга будівництва) </t>
  </si>
  <si>
    <t xml:space="preserve">Реконструкція будівель  корпусів,  пральні та харчоблоку з встановленням обладнання комунальної установи  Харківський геріатричний пансіонат ветеранів праці Харківської обласної ради по вул. Тінякова, 7 в м. Харків  
</t>
  </si>
  <si>
    <t>Капітальний ремонт покрівлі котельні на дільниці хімводоочистки в 
с. Курилівка-1 Куп'янського району</t>
  </si>
  <si>
    <t>Реконструкція системи водопостачання в с. Шульське Первомайського району Харківської області</t>
  </si>
  <si>
    <t xml:space="preserve">Реконструкція водопроводу по пр.Перемоги,  м. Лозова, Харківська область 
</t>
  </si>
  <si>
    <t xml:space="preserve">Реконструкція водоводу Д=500 мм по вул. Кірова, вул. Жовтневої Революції до пров.Терешкової в м. Чугуєві
</t>
  </si>
  <si>
    <t>879,785</t>
  </si>
  <si>
    <t>146,987</t>
  </si>
  <si>
    <t>509,774</t>
  </si>
  <si>
    <t xml:space="preserve">Газифікація села Раківка  Балаклійського району Харківської області  (коригування) </t>
  </si>
  <si>
    <t>Будівництво газопроводу низького тиску по вулицях Леніна, Шевченка, Пятихатка, Зарічна, Садова, Жовтнева, Комсомольська пров. Садовий  та Тихий  і газопроводу високого тиску від  вул.Першотравнева до ГРП по вул. Піонерська, ГРП по вул. Піонерська, в с.Чепіль Балаклійського району Харківської області</t>
  </si>
  <si>
    <t>Газопостачання південно-західної частини м.Барвінкове Харківської області</t>
  </si>
  <si>
    <t>Газопостачання сіл Червона Поляна, Іванівка Барвінківського району Харківської області (перша черга)</t>
  </si>
  <si>
    <t>Газопостачання сіл Червона Поляна, Іванівка Барвінківського району Харківської області (друга черга)</t>
  </si>
  <si>
    <t>Газопостачання сіл Червона Поляна, Іванівка Барвінківського району Харківської області (третя черга)</t>
  </si>
  <si>
    <t>Газопостачання модульної котельні по вул.Донецькій, №2а в с.Нікополь Барвінкіського району Харківської області</t>
  </si>
  <si>
    <t xml:space="preserve">Будівництво газопроводу високого тиску до сіл Уплатне, Милівка Близнюківського району Харківської області </t>
  </si>
  <si>
    <t>Газопостачання с.Бахтин Борівського району Харківської області</t>
  </si>
  <si>
    <t>Газопостачання сіл Дмитрівка, Матвіївка і Новософіївка Богодухівського району Харківської області</t>
  </si>
  <si>
    <t>Газопостачання с.Шуби Богодухівського району Харківської області</t>
  </si>
  <si>
    <t>Газопостачання с.Сінне Богодухівського району Харківської області</t>
  </si>
  <si>
    <t>Газопостачання села Івано-Шийчине Богодухвського району Харківської області</t>
  </si>
  <si>
    <t>Газопостачання с.Ріпки, с.Вертіївка Богодухівського району Харківської області</t>
  </si>
  <si>
    <t>Газифікація вул. Індустріальної в м.Богодухові</t>
  </si>
  <si>
    <t>Газифікація с. Зарябинка, с.Леськівка, с-ще Степне, с.Коротке, с.Дегтярі,                   с. Вінницькі Івани Богодухівського району Харківської області (І черга будівництва)</t>
  </si>
  <si>
    <t>Газифікація с. Зарябинка, с.Леськівка, с-ще Степне, с.Коротке, с.Дегтярі,                  с. Вінницькі Івани Богодухівського району Харківської області (ІІ черга будівництва)</t>
  </si>
  <si>
    <t>Газифікація с.Куп'єваха Богодухівського району Харківської області</t>
  </si>
  <si>
    <t>Газифікація с.Новий Мерчик Новомерчицької сільської ради Валківського району Харківської області</t>
  </si>
  <si>
    <t>Газифікація окремого приміщення з встановленням газового опалювального обладнання для опалення приміщень школи І-ІІІ ст., яка знаходиться в  с. Красне Кегичівського району Харківської області</t>
  </si>
  <si>
    <t>Катеринівська сільська рада</t>
  </si>
  <si>
    <t>Миколаївська сільська рада</t>
  </si>
  <si>
    <t>Газифікація с. Новодмитрівка Сахновщинського району Харківської області (1 черга - газопроводи високого тиску, ШРП)</t>
  </si>
  <si>
    <t>Обслуговуючий кооператив по будівництву газопроводу с.Костянтівка</t>
  </si>
  <si>
    <t xml:space="preserve">Будівництво Комплексу по управлінню комунальними відходами 
м. Люботин </t>
  </si>
  <si>
    <t>Газопроводи високого тиску до сіл  Великий Орчик, Малий Орчик,  Залінійне, Заріччя  Зачепилівського району Харківської області</t>
  </si>
  <si>
    <t xml:space="preserve">Газопостачання с.Скалонівка Зачепилівського району </t>
  </si>
  <si>
    <t>Підвідний газопровід та газифікація с.Костянтівка  Борівської сільської ради Зміївського району Харківської області</t>
  </si>
  <si>
    <t>Газифікація с. Червоний Оскіл ( зона дії ГРП 2) Ізюмського району Харківської області</t>
  </si>
  <si>
    <t>Газифікація с. Іванчуківка Ізюмського району Харківської області</t>
  </si>
  <si>
    <t>Газифікація с. Топальське Ізюмського району Харківської області</t>
  </si>
  <si>
    <t>Будівництво газопроводу низького тиску по вул.Б.Хмельницького та Шкільній в с. Красне Кегичівського району Харківської області</t>
  </si>
  <si>
    <t>Газифікація вулиць в с.Шелестове зони дії ГРП-2 Коломацького району Харківської області</t>
  </si>
  <si>
    <t>Газифікація с.Улянівка Красноградського району Харківської області</t>
  </si>
  <si>
    <t>Газифікація вул.Засядько і Садова в с.Садовому та вул. Приозерна в с.Володимирівка Красноградського району,  Харківської області</t>
  </si>
  <si>
    <t>Газопровід низького тиску с.Кирилівка Красноградського району Харківської області</t>
  </si>
  <si>
    <t>Закінчення будівництва газопроводу високого тиску до с.Червоний Прапор Краснокутського району Харківської області</t>
  </si>
  <si>
    <t>Газифікація с. Копані Лозівського району Харківської області</t>
  </si>
  <si>
    <t>Газифікація с. Бахметівка Нововодолазького району Харківської області</t>
  </si>
  <si>
    <t>Газифікація с.Новоберецьке Первомайського району Харківської області</t>
  </si>
  <si>
    <t>Газифікація с. Терноватка Сахновщинського району Харківської області</t>
  </si>
  <si>
    <t>Газифікація села Стара Гнилиця Чугуївського району Харківської області (ІІ черга)</t>
  </si>
  <si>
    <t>Газифікація с. Базаліївка Чугуївського району Харківської області</t>
  </si>
  <si>
    <t>Савинська селищна рада</t>
  </si>
  <si>
    <t>Гусарівська сільська рада</t>
  </si>
  <si>
    <t>Чепільська сільська рада</t>
  </si>
  <si>
    <t xml:space="preserve">Іванівська сільська рада </t>
  </si>
  <si>
    <t>Уплатнівська сільрада</t>
  </si>
  <si>
    <t xml:space="preserve">Гороховатська сільська рада </t>
  </si>
  <si>
    <t>Куп`єваська сільська рада</t>
  </si>
  <si>
    <t>Кооператив по газифікації</t>
  </si>
  <si>
    <t>Обслуговуючий кооператив по будівництву газопроводів «Приколотняночка»</t>
  </si>
  <si>
    <t>Малоорчицька сільська рада (Обслуговуючий кооператив по будівництву газопроводів «Вогник Зачепилівшини»)</t>
  </si>
  <si>
    <t>Зачепилівська селищна рада</t>
  </si>
  <si>
    <t>Червонооскільська сільська рада</t>
  </si>
  <si>
    <t>Іванчуківська сільська рада</t>
  </si>
  <si>
    <t>Малокомишуваська сільська рада</t>
  </si>
  <si>
    <t>Красненська сільська рада</t>
  </si>
  <si>
    <t>Відділ освіти Кегичівської районної державної адміністрації</t>
  </si>
  <si>
    <t xml:space="preserve">Шелестівська сільська рада </t>
  </si>
  <si>
    <t xml:space="preserve">Наталинська сільська рада </t>
  </si>
  <si>
    <t>Володимирівська сільська рада</t>
  </si>
  <si>
    <t>Кирилівська сільська рада</t>
  </si>
  <si>
    <t>Олексіївська сільська рада</t>
  </si>
  <si>
    <t>Староводолазька сільська рада</t>
  </si>
  <si>
    <t>Єфремівська сільська ради</t>
  </si>
  <si>
    <t>Новоолександрівська сільська рада</t>
  </si>
  <si>
    <t>Огіївська сільська рада</t>
  </si>
  <si>
    <t>Новочернещинська сільська рада</t>
  </si>
  <si>
    <t>Старогнилицька сільська рада</t>
  </si>
  <si>
    <t>Базаліївська сільська рада</t>
  </si>
  <si>
    <t>Будівництво газопроводу середнього тиску  по вул. Незалежності, 
вул. Мостовій   у с. Волобуївка Балаклійського району Харківської області</t>
  </si>
  <si>
    <t>Газопостачання с.Івано-Шийчине і с. Братениця Богодухівського району - 
І черга</t>
  </si>
  <si>
    <t>2007-2014</t>
  </si>
  <si>
    <t>2009-2014</t>
  </si>
  <si>
    <t>2005-2014</t>
  </si>
  <si>
    <t>Газопостачання с. Івано-Шийчине і с. Братениця Богодухівського району Харківської області - ІІ черга</t>
  </si>
  <si>
    <t>Додаток 3</t>
  </si>
  <si>
    <t>Капітальні вкладення на об'єкти соціально-економічного значення у 2014 році</t>
  </si>
  <si>
    <t>№ з/п</t>
  </si>
  <si>
    <t>Найменування об'єкта (згідно з експертизою), його місцезнаходження, вид робіт</t>
  </si>
  <si>
    <t>Рік  початку і закінчення робіт</t>
  </si>
  <si>
    <t xml:space="preserve">Ступінь будівельної готовності об'єкта на 01.01.2014, % </t>
  </si>
  <si>
    <t>Кошторисна вартість об'єкта, тис. грн.</t>
  </si>
  <si>
    <t>КЗОЗ «Обласний протитуберкульозний диспансер №3», Харківська область, м.Зміїв, вул.Таранівське шосе, 70, капітальний ремонт покрівлі головного корпусу, 2-го стаціонарного відділення лікувального корпусу, сантехнічної системи (заміна водопостачання, каналізації, опалення, електрозабезпечення) із застосуванням енергозберігаючих технологій</t>
  </si>
  <si>
    <t>Обсяг фінансування, тис.грн.</t>
  </si>
  <si>
    <t>Розпорядник коштів</t>
  </si>
  <si>
    <t>усього</t>
  </si>
  <si>
    <t>залишок на 01.01.2014</t>
  </si>
  <si>
    <t>ВСЬОГО</t>
  </si>
  <si>
    <t>2013-2014</t>
  </si>
  <si>
    <t>Будівництво дизельної та прибудова шахти ліфту і переходу діагностичного центру по вул. Данилевського в м.Харкові (ІІІ пусковий комплекс)</t>
  </si>
  <si>
    <t>2006-2014</t>
  </si>
  <si>
    <t>2008-2014</t>
  </si>
  <si>
    <t>Капітальний ремонт Матвіївської амбулаторії сімейної медицини Богодухівського району</t>
  </si>
  <si>
    <t>2012-2014</t>
  </si>
  <si>
    <t>Реконструкція приміщення корпусу комунального закладу охорони здоров'я Обласної клінічної лікарні із застосуванням енергозберігаючих технологій, м.Харків, пр.Героїв Сталінграду, 160</t>
  </si>
  <si>
    <t>2014-2015</t>
  </si>
  <si>
    <t xml:space="preserve">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Ізюмська центральна міська лікарня, м.Ізюм, пров.Залікарняний, 2 </t>
  </si>
  <si>
    <t xml:space="preserve">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КЗОЗ Красноградська центральна районна лікарня, м.Красноград, вул.Леніна, 9 </t>
  </si>
  <si>
    <t>Департамент капітального будівництва Харківської обласної державної адміністрації</t>
  </si>
  <si>
    <t xml:space="preserve">Будівництво школи на 264 учня с.Писарівка, Золочівського району 
(І черга 100  місць)
</t>
  </si>
  <si>
    <t>Капітальний ремонт ДНЗ в с-щі Буди Харківського району</t>
  </si>
  <si>
    <t>Прибудова спортивного залу до будівлі Лигівського навчально-виховного комплексу по вул. Шкільній, 2 в с.Лигівка Сахновщинського району Харківської області</t>
  </si>
  <si>
    <t>Будівництво приміщення для  дошкільного підрозділу Дворічнокутянської загальноосвітньої школи І-ІІІ ступенів по вул.Жовтневій, 7  в с.Дворічний Кут Дергачівського району Харківської області</t>
  </si>
  <si>
    <t>Будівництво модульного дошкільного навчального закладу  в с.Руські Тишки Харківського району Харківської області</t>
  </si>
  <si>
    <t>Реконструкція будівлі дошкільного навчального закладу по вул.Фабричній, 15 в  с.Таранівка Зміївського району Харківської області</t>
  </si>
  <si>
    <t>Капітальний ремонт приміщення Близнюківського ліцею в сел. Близнюки, вул.Старостіна, буд. 2 сел.Близнюки Харківської області</t>
  </si>
  <si>
    <t xml:space="preserve">Капітальний ремонт частини будівлі Нечволодівської ЗОШ І-ІІІ ступенів під навчально-виховний комплекс Куп'янського району
</t>
  </si>
  <si>
    <t>Реконструкція дошкільного навчального закладу "Теремок" по пров.Шевченка, 23 в с-щі Пісочин Харківського району Харківської області</t>
  </si>
  <si>
    <t>Реконструкція котельні та капітальний ремонт системи опалення Харківського Державного будинку художньої та технічної творчості по 
вул. Мельнікова, 6 м.Харкова</t>
  </si>
  <si>
    <t>Добудова дитячого садка під дошкільний навчальний заклад по 
вул. Калініній в с. Семенів Яр Богодухівського району</t>
  </si>
  <si>
    <t>Будівництво прибудови для розміщення спортивного та актового залів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в с. Наталине Красноградського району Харківської області</t>
  </si>
  <si>
    <t>1991-2014</t>
  </si>
  <si>
    <t>2010-2014</t>
  </si>
  <si>
    <t>2011-2014</t>
  </si>
  <si>
    <t>Капітальний ремонт Барвінківського районного будинку культури, м.Барвінкове, вул.Леніна 9</t>
  </si>
  <si>
    <t>Реабілітаційні роботи пам’ятки архітектури, охоронний № 671, пов’язані з капітальним ремонтом Палацу молоді та підлітків «Залізничник», м. Ізюм, в’їзд Ювіленйий,3</t>
  </si>
  <si>
    <t xml:space="preserve">Пам’ятникоохоронні роботи по будівлі-пам’ятки архітектури по вул. Римарська, 21 у м. Харкові (КП «Харківська обласна філармонія») (реконструкція) (коригування у зв’язку зі змінами об’ємно-планувальних та акустичних параметрів органної зали та приміщень глядацької групи)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</si>
</sst>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00"/>
    <numFmt numFmtId="174" formatCode="0.0%"/>
    <numFmt numFmtId="175" formatCode="#,##0.0"/>
    <numFmt numFmtId="176" formatCode="#,##0.000"/>
    <numFmt numFmtId="177" formatCode="_-* #,##0\ &quot;грн.&quot;_-;\-* #,##0\ &quot;грн.&quot;_-;_-* &quot;-&quot;\ &quot;грн.&quot;_-;_-@_-"/>
    <numFmt numFmtId="178" formatCode="_-* #,##0\ _г_р_н_._-;\-* #,##0\ _г_р_н_._-;_-* &quot;-&quot;\ _г_р_н_._-;_-@_-"/>
    <numFmt numFmtId="179" formatCode="_-* #,##0.00\ &quot;грн.&quot;_-;\-* #,##0.00\ &quot;грн.&quot;_-;_-* &quot;-&quot;??\ &quot;грн.&quot;_-;_-@_-"/>
    <numFmt numFmtId="180" formatCode="_-* #,##0.00\ _г_р_н_._-;\-* #,##0.00\ _г_р_н_._-;_-* &quot;-&quot;??\ _г_р_н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4">
    <font>
      <sz val="11"/>
      <color indexed="8"/>
      <name val="Calibri"/>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family val="1"/>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10"/>
      <name val="Calibri"/>
      <family val="2"/>
    </font>
    <font>
      <sz val="8"/>
      <name val="Calibri"/>
      <family val="2"/>
    </font>
    <font>
      <sz val="11"/>
      <color indexed="8"/>
      <name val="Times New Roman"/>
      <family val="1"/>
    </font>
    <font>
      <b/>
      <sz val="12"/>
      <color indexed="8"/>
      <name val="Times New Roman"/>
      <family val="1"/>
    </font>
    <font>
      <b/>
      <sz val="12"/>
      <name val="Times New Roman"/>
      <family val="1"/>
    </font>
    <font>
      <b/>
      <sz val="11"/>
      <color indexed="8"/>
      <name val="Times New Roman"/>
      <family val="1"/>
    </font>
    <font>
      <b/>
      <sz val="10"/>
      <name val="Times New Roman"/>
      <family val="1"/>
    </font>
    <font>
      <sz val="11"/>
      <name val="Times New Roman"/>
      <family val="1"/>
    </font>
    <font>
      <b/>
      <sz val="11"/>
      <name val="Times New Roman"/>
      <family val="1"/>
    </font>
    <font>
      <sz val="12"/>
      <color indexed="8"/>
      <name val="Times New Roman"/>
      <family val="1"/>
    </font>
    <font>
      <sz val="10"/>
      <color indexed="8"/>
      <name val="Times New Roman"/>
      <family val="1"/>
    </font>
    <font>
      <sz val="10"/>
      <color indexed="8"/>
      <name val="Calibri"/>
      <family val="2"/>
    </font>
    <font>
      <b/>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right>
        <color indexed="63"/>
      </right>
      <top>
        <color indexed="63"/>
      </top>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thin"/>
      <bottom style="mediu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color indexed="63"/>
      </bottom>
    </border>
    <border>
      <left style="medium"/>
      <right style="thin"/>
      <top style="thin"/>
      <bottom>
        <color indexed="63"/>
      </bottom>
    </border>
  </borders>
  <cellStyleXfs count="11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21" borderId="8" applyNumberFormat="0" applyAlignment="0" applyProtection="0"/>
    <xf numFmtId="0" fontId="13" fillId="21"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5" fillId="20" borderId="1" applyNumberFormat="0" applyAlignment="0" applyProtection="0"/>
    <xf numFmtId="0" fontId="16" fillId="0" borderId="0">
      <alignment/>
      <protection/>
    </xf>
    <xf numFmtId="0" fontId="16" fillId="0" borderId="0">
      <alignment/>
      <protection/>
    </xf>
    <xf numFmtId="0" fontId="17" fillId="0" borderId="0">
      <alignment/>
      <protection/>
    </xf>
    <xf numFmtId="0" fontId="2" fillId="0" borderId="0" applyNumberFormat="0" applyFont="0" applyFill="0" applyBorder="0" applyAlignment="0" applyProtection="0"/>
    <xf numFmtId="0" fontId="0" fillId="0" borderId="0">
      <alignment/>
      <protection/>
    </xf>
    <xf numFmtId="0" fontId="18" fillId="0" borderId="0" applyNumberFormat="0" applyFill="0" applyBorder="0" applyAlignment="0" applyProtection="0"/>
    <xf numFmtId="0" fontId="12" fillId="0" borderId="7"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9" applyNumberFormat="0" applyFont="0" applyAlignment="0" applyProtection="0"/>
    <xf numFmtId="0" fontId="2" fillId="23" borderId="9" applyNumberFormat="0" applyFont="0" applyAlignment="0" applyProtection="0"/>
    <xf numFmtId="9" fontId="0" fillId="0" borderId="0" applyFont="0" applyFill="0" applyBorder="0" applyAlignment="0" applyProtection="0"/>
    <xf numFmtId="0" fontId="4" fillId="20" borderId="2" applyNumberFormat="0" applyAlignment="0" applyProtection="0"/>
    <xf numFmtId="0" fontId="11" fillId="0" borderId="6" applyNumberFormat="0" applyFill="0" applyAlignment="0" applyProtection="0"/>
    <xf numFmtId="0" fontId="15" fillId="22"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4" borderId="0" applyNumberFormat="0" applyBorder="0" applyAlignment="0" applyProtection="0"/>
  </cellStyleXfs>
  <cellXfs count="101">
    <xf numFmtId="0" fontId="0" fillId="0" borderId="0" xfId="0" applyAlignment="1">
      <alignment/>
    </xf>
    <xf numFmtId="0" fontId="23" fillId="0" borderId="0" xfId="0" applyFont="1" applyFill="1" applyAlignment="1">
      <alignment vertical="top"/>
    </xf>
    <xf numFmtId="0" fontId="23" fillId="0" borderId="0" xfId="0" applyFont="1" applyFill="1" applyAlignment="1">
      <alignment horizontal="right" vertical="top"/>
    </xf>
    <xf numFmtId="0" fontId="26" fillId="0" borderId="10" xfId="0" applyFont="1" applyFill="1" applyBorder="1" applyAlignment="1">
      <alignment horizontal="center" vertical="top"/>
    </xf>
    <xf numFmtId="0" fontId="27" fillId="0" borderId="11" xfId="88" applyFont="1" applyFill="1" applyBorder="1" applyAlignment="1">
      <alignment horizontal="center" vertical="top" wrapText="1"/>
      <protection/>
    </xf>
    <xf numFmtId="0" fontId="27" fillId="0" borderId="12" xfId="88" applyFont="1" applyFill="1" applyBorder="1" applyAlignment="1">
      <alignment horizontal="center" vertical="top" wrapText="1"/>
      <protection/>
    </xf>
    <xf numFmtId="0" fontId="27" fillId="0" borderId="13" xfId="88" applyFont="1" applyFill="1" applyBorder="1" applyAlignment="1">
      <alignment horizontal="center" vertical="top" wrapText="1"/>
      <protection/>
    </xf>
    <xf numFmtId="0" fontId="26" fillId="0" borderId="0" xfId="0" applyFont="1" applyFill="1" applyAlignment="1">
      <alignment horizontal="center" vertical="top"/>
    </xf>
    <xf numFmtId="0" fontId="23" fillId="0" borderId="14" xfId="0" applyFont="1" applyFill="1" applyBorder="1" applyAlignment="1">
      <alignment vertical="top"/>
    </xf>
    <xf numFmtId="1" fontId="28" fillId="0" borderId="14" xfId="91" applyNumberFormat="1" applyFont="1" applyFill="1" applyBorder="1" applyAlignment="1" applyProtection="1">
      <alignment horizontal="center" vertical="top"/>
      <protection/>
    </xf>
    <xf numFmtId="2" fontId="28" fillId="0" borderId="14" xfId="91" applyNumberFormat="1" applyFont="1" applyFill="1" applyBorder="1" applyAlignment="1" applyProtection="1">
      <alignment horizontal="center" vertical="top"/>
      <protection/>
    </xf>
    <xf numFmtId="0" fontId="23" fillId="0" borderId="14" xfId="90" applyFont="1" applyFill="1" applyBorder="1" applyAlignment="1">
      <alignment horizontal="center" vertical="top" wrapText="1"/>
      <protection/>
    </xf>
    <xf numFmtId="0" fontId="23" fillId="0" borderId="15" xfId="0" applyFont="1" applyFill="1" applyBorder="1" applyAlignment="1">
      <alignment vertical="top"/>
    </xf>
    <xf numFmtId="0" fontId="28" fillId="0" borderId="15" xfId="90" applyFont="1" applyFill="1" applyBorder="1" applyAlignment="1">
      <alignment vertical="top" wrapText="1"/>
      <protection/>
    </xf>
    <xf numFmtId="1" fontId="28" fillId="0" borderId="15" xfId="91" applyNumberFormat="1" applyFont="1" applyFill="1" applyBorder="1" applyAlignment="1" applyProtection="1">
      <alignment horizontal="center" vertical="top"/>
      <protection/>
    </xf>
    <xf numFmtId="2" fontId="28" fillId="0" borderId="15" xfId="91" applyNumberFormat="1" applyFont="1" applyFill="1" applyBorder="1" applyAlignment="1" applyProtection="1">
      <alignment horizontal="center" vertical="top"/>
      <protection/>
    </xf>
    <xf numFmtId="0" fontId="28" fillId="0" borderId="15" xfId="0" applyFont="1" applyFill="1" applyBorder="1" applyAlignment="1">
      <alignment horizontal="center" vertical="top" wrapText="1"/>
    </xf>
    <xf numFmtId="0" fontId="23" fillId="0" borderId="15" xfId="90" applyFont="1" applyFill="1" applyBorder="1" applyAlignment="1">
      <alignment vertical="top" wrapText="1"/>
      <protection/>
    </xf>
    <xf numFmtId="0" fontId="23" fillId="0" borderId="15" xfId="90" applyFont="1" applyFill="1" applyBorder="1" applyAlignment="1">
      <alignment horizontal="center" vertical="top" wrapText="1"/>
      <protection/>
    </xf>
    <xf numFmtId="0" fontId="23" fillId="0" borderId="16" xfId="0" applyFont="1" applyFill="1" applyBorder="1" applyAlignment="1">
      <alignment vertical="top"/>
    </xf>
    <xf numFmtId="0" fontId="23" fillId="0" borderId="16" xfId="90" applyFont="1" applyFill="1" applyBorder="1" applyAlignment="1">
      <alignment vertical="top" wrapText="1"/>
      <protection/>
    </xf>
    <xf numFmtId="1" fontId="28" fillId="0" borderId="16" xfId="91" applyNumberFormat="1" applyFont="1" applyFill="1" applyBorder="1" applyAlignment="1" applyProtection="1">
      <alignment horizontal="center" vertical="top"/>
      <protection/>
    </xf>
    <xf numFmtId="2" fontId="28" fillId="0" borderId="16" xfId="91" applyNumberFormat="1" applyFont="1" applyFill="1" applyBorder="1" applyAlignment="1" applyProtection="1">
      <alignment horizontal="center" vertical="top"/>
      <protection/>
    </xf>
    <xf numFmtId="0" fontId="23" fillId="0" borderId="16" xfId="90" applyFont="1" applyFill="1" applyBorder="1" applyAlignment="1">
      <alignment horizontal="center" vertical="top" wrapText="1"/>
      <protection/>
    </xf>
    <xf numFmtId="0" fontId="23" fillId="0" borderId="17" xfId="0" applyFont="1" applyFill="1" applyBorder="1" applyAlignment="1">
      <alignment vertical="top"/>
    </xf>
    <xf numFmtId="0" fontId="29" fillId="0" borderId="18" xfId="88" applyFont="1" applyFill="1" applyBorder="1" applyAlignment="1">
      <alignment horizontal="left" vertical="top" wrapText="1"/>
      <protection/>
    </xf>
    <xf numFmtId="1" fontId="28" fillId="0" borderId="18" xfId="91" applyNumberFormat="1" applyFont="1" applyFill="1" applyBorder="1" applyAlignment="1" applyProtection="1">
      <alignment horizontal="center" vertical="top"/>
      <protection/>
    </xf>
    <xf numFmtId="2" fontId="28" fillId="0" borderId="18" xfId="91" applyNumberFormat="1" applyFont="1" applyFill="1" applyBorder="1" applyAlignment="1" applyProtection="1">
      <alignment horizontal="center" vertical="top"/>
      <protection/>
    </xf>
    <xf numFmtId="0" fontId="23" fillId="0" borderId="19" xfId="90" applyFont="1" applyFill="1" applyBorder="1" applyAlignment="1">
      <alignment horizontal="center" vertical="top" wrapText="1"/>
      <protection/>
    </xf>
    <xf numFmtId="0" fontId="30" fillId="0" borderId="0" xfId="0" applyFont="1" applyFill="1" applyAlignment="1">
      <alignment vertical="top"/>
    </xf>
    <xf numFmtId="0" fontId="23" fillId="0" borderId="15" xfId="0" applyFont="1" applyFill="1" applyBorder="1" applyAlignment="1">
      <alignment vertical="top" wrapText="1"/>
    </xf>
    <xf numFmtId="0" fontId="23" fillId="0" borderId="15" xfId="0" applyFont="1" applyFill="1" applyBorder="1" applyAlignment="1">
      <alignment horizontal="center" vertical="top"/>
    </xf>
    <xf numFmtId="0" fontId="23" fillId="0" borderId="0" xfId="0" applyFont="1" applyFill="1" applyAlignment="1">
      <alignment vertical="top" wrapText="1"/>
    </xf>
    <xf numFmtId="0" fontId="23" fillId="0" borderId="14" xfId="0" applyFont="1" applyFill="1" applyBorder="1" applyAlignment="1">
      <alignment horizontal="center" vertical="top"/>
    </xf>
    <xf numFmtId="0" fontId="28" fillId="0" borderId="15" xfId="88" applyFont="1" applyFill="1" applyBorder="1" applyAlignment="1">
      <alignment horizontal="center" vertical="top" wrapText="1"/>
      <protection/>
    </xf>
    <xf numFmtId="0" fontId="28" fillId="0" borderId="15" xfId="88" applyFont="1" applyFill="1" applyBorder="1" applyAlignment="1">
      <alignment vertical="top" wrapText="1"/>
      <protection/>
    </xf>
    <xf numFmtId="0" fontId="0" fillId="0" borderId="0" xfId="0" applyFill="1" applyAlignment="1">
      <alignment/>
    </xf>
    <xf numFmtId="0" fontId="31" fillId="0" borderId="0" xfId="0" applyFont="1" applyFill="1" applyAlignment="1">
      <alignment vertical="top"/>
    </xf>
    <xf numFmtId="0" fontId="31" fillId="0" borderId="0" xfId="0" applyFont="1" applyFill="1" applyAlignment="1">
      <alignment horizontal="right" vertical="top"/>
    </xf>
    <xf numFmtId="0" fontId="33" fillId="0" borderId="0" xfId="0" applyFont="1" applyFill="1" applyAlignment="1">
      <alignment horizontal="center" vertical="top"/>
    </xf>
    <xf numFmtId="0" fontId="31" fillId="0" borderId="0" xfId="0" applyFont="1" applyFill="1" applyAlignment="1">
      <alignment horizontal="center" vertical="top"/>
    </xf>
    <xf numFmtId="0" fontId="32" fillId="0" borderId="0" xfId="0" applyFont="1" applyFill="1" applyAlignment="1">
      <alignment/>
    </xf>
    <xf numFmtId="1" fontId="28" fillId="0" borderId="20" xfId="91" applyNumberFormat="1" applyFont="1" applyFill="1" applyBorder="1" applyAlignment="1" applyProtection="1">
      <alignment horizontal="center" vertical="top"/>
      <protection/>
    </xf>
    <xf numFmtId="2" fontId="28" fillId="0" borderId="20" xfId="91" applyNumberFormat="1" applyFont="1" applyFill="1" applyBorder="1" applyAlignment="1" applyProtection="1">
      <alignment horizontal="center" vertical="top"/>
      <protection/>
    </xf>
    <xf numFmtId="0" fontId="23" fillId="0" borderId="16" xfId="0" applyFont="1" applyFill="1" applyBorder="1" applyAlignment="1">
      <alignment horizontal="center" vertical="top"/>
    </xf>
    <xf numFmtId="0" fontId="26" fillId="0" borderId="17" xfId="0" applyFont="1" applyFill="1" applyBorder="1" applyAlignment="1">
      <alignment horizontal="center" vertical="top"/>
    </xf>
    <xf numFmtId="0" fontId="29" fillId="0" borderId="18" xfId="88" applyFont="1" applyFill="1" applyBorder="1" applyAlignment="1">
      <alignment horizontal="center" vertical="top" wrapText="1"/>
      <protection/>
    </xf>
    <xf numFmtId="0" fontId="29" fillId="0" borderId="19" xfId="88" applyFont="1" applyFill="1" applyBorder="1" applyAlignment="1">
      <alignment horizontal="center" vertical="top" wrapText="1"/>
      <protection/>
    </xf>
    <xf numFmtId="0" fontId="23" fillId="0" borderId="20" xfId="0" applyFont="1" applyFill="1" applyBorder="1" applyAlignment="1">
      <alignment horizontal="center" vertical="top"/>
    </xf>
    <xf numFmtId="0" fontId="23" fillId="0" borderId="16" xfId="0" applyFont="1" applyFill="1" applyBorder="1" applyAlignment="1">
      <alignment vertical="top" wrapText="1"/>
    </xf>
    <xf numFmtId="0" fontId="23" fillId="0" borderId="20" xfId="90" applyFont="1" applyFill="1" applyBorder="1" applyAlignment="1">
      <alignment horizontal="center" vertical="top" wrapText="1"/>
      <protection/>
    </xf>
    <xf numFmtId="0" fontId="28" fillId="0" borderId="14" xfId="88" applyFont="1" applyFill="1" applyBorder="1" applyAlignment="1">
      <alignment vertical="top" wrapText="1"/>
      <protection/>
    </xf>
    <xf numFmtId="0" fontId="28" fillId="0" borderId="14" xfId="88" applyFont="1" applyFill="1" applyBorder="1" applyAlignment="1">
      <alignment horizontal="center" vertical="top" wrapText="1"/>
      <protection/>
    </xf>
    <xf numFmtId="0" fontId="28" fillId="0" borderId="16" xfId="88" applyFont="1" applyFill="1" applyBorder="1" applyAlignment="1">
      <alignment horizontal="center" vertical="top" wrapText="1"/>
      <protection/>
    </xf>
    <xf numFmtId="0" fontId="23" fillId="0" borderId="15" xfId="0" applyFont="1" applyFill="1" applyBorder="1" applyAlignment="1">
      <alignment horizontal="center" vertical="top" wrapText="1"/>
    </xf>
    <xf numFmtId="4" fontId="29" fillId="0" borderId="18" xfId="91" applyNumberFormat="1" applyFont="1" applyFill="1" applyBorder="1" applyAlignment="1" applyProtection="1">
      <alignment horizontal="center" vertical="top"/>
      <protection/>
    </xf>
    <xf numFmtId="0" fontId="28" fillId="0" borderId="16" xfId="88" applyFont="1" applyFill="1" applyBorder="1" applyAlignment="1">
      <alignment vertical="top" wrapText="1"/>
      <protection/>
    </xf>
    <xf numFmtId="0" fontId="23" fillId="0" borderId="21" xfId="0" applyFont="1" applyFill="1" applyBorder="1" applyAlignment="1">
      <alignment horizontal="center" vertical="top"/>
    </xf>
    <xf numFmtId="4" fontId="28" fillId="0" borderId="14" xfId="88" applyNumberFormat="1" applyFont="1" applyFill="1" applyBorder="1" applyAlignment="1">
      <alignment horizontal="center" vertical="top" wrapText="1"/>
      <protection/>
    </xf>
    <xf numFmtId="4" fontId="28" fillId="0" borderId="15" xfId="88" applyNumberFormat="1" applyFont="1" applyFill="1" applyBorder="1" applyAlignment="1">
      <alignment horizontal="center" vertical="top" wrapText="1"/>
      <protection/>
    </xf>
    <xf numFmtId="4" fontId="28" fillId="0" borderId="15" xfId="91" applyNumberFormat="1" applyFont="1" applyFill="1" applyBorder="1" applyAlignment="1" applyProtection="1">
      <alignment horizontal="center" vertical="top"/>
      <protection/>
    </xf>
    <xf numFmtId="4" fontId="28" fillId="0" borderId="16" xfId="91" applyNumberFormat="1" applyFont="1" applyFill="1" applyBorder="1" applyAlignment="1" applyProtection="1">
      <alignment horizontal="center" vertical="top"/>
      <protection/>
    </xf>
    <xf numFmtId="4" fontId="28" fillId="0" borderId="14" xfId="91" applyNumberFormat="1" applyFont="1" applyFill="1" applyBorder="1" applyAlignment="1" applyProtection="1">
      <alignment horizontal="center" vertical="top"/>
      <protection/>
    </xf>
    <xf numFmtId="4" fontId="28" fillId="0" borderId="20" xfId="91" applyNumberFormat="1" applyFont="1" applyFill="1" applyBorder="1" applyAlignment="1" applyProtection="1">
      <alignment horizontal="center" vertical="top"/>
      <protection/>
    </xf>
    <xf numFmtId="4" fontId="28" fillId="0" borderId="16" xfId="88" applyNumberFormat="1" applyFont="1" applyFill="1" applyBorder="1" applyAlignment="1">
      <alignment horizontal="center" vertical="top" wrapText="1"/>
      <protection/>
    </xf>
    <xf numFmtId="0" fontId="24" fillId="0" borderId="0" xfId="0" applyFont="1" applyFill="1" applyAlignment="1">
      <alignment vertical="top"/>
    </xf>
    <xf numFmtId="0" fontId="26" fillId="0" borderId="0" xfId="0" applyFont="1" applyFill="1" applyAlignment="1">
      <alignment vertical="top"/>
    </xf>
    <xf numFmtId="0" fontId="0" fillId="0" borderId="0" xfId="0" applyFont="1" applyFill="1" applyAlignment="1">
      <alignment/>
    </xf>
    <xf numFmtId="0" fontId="0" fillId="24" borderId="0" xfId="0" applyFill="1" applyAlignment="1">
      <alignment/>
    </xf>
    <xf numFmtId="0" fontId="23" fillId="24" borderId="0" xfId="0" applyFont="1" applyFill="1" applyAlignment="1">
      <alignment vertical="top"/>
    </xf>
    <xf numFmtId="0" fontId="31" fillId="0" borderId="15" xfId="0" applyFont="1" applyFill="1" applyBorder="1" applyAlignment="1">
      <alignment horizontal="center" vertical="top"/>
    </xf>
    <xf numFmtId="0" fontId="23" fillId="0" borderId="14" xfId="0" applyFont="1" applyFill="1" applyBorder="1" applyAlignment="1">
      <alignment vertical="top" wrapText="1"/>
    </xf>
    <xf numFmtId="0" fontId="26" fillId="0" borderId="0" xfId="92" applyFont="1" applyFill="1" applyAlignment="1">
      <alignment horizontal="center" vertical="top" wrapText="1"/>
      <protection/>
    </xf>
    <xf numFmtId="0" fontId="31" fillId="25" borderId="16" xfId="0" applyFont="1" applyFill="1" applyBorder="1" applyAlignment="1">
      <alignment horizontal="center" vertical="top"/>
    </xf>
    <xf numFmtId="0" fontId="23" fillId="25" borderId="16" xfId="0" applyFont="1" applyFill="1" applyBorder="1" applyAlignment="1">
      <alignment vertical="top" wrapText="1"/>
    </xf>
    <xf numFmtId="1" fontId="28" fillId="25" borderId="16" xfId="91" applyNumberFormat="1" applyFont="1" applyFill="1" applyBorder="1" applyAlignment="1" applyProtection="1">
      <alignment horizontal="center" vertical="top"/>
      <protection/>
    </xf>
    <xf numFmtId="4" fontId="28" fillId="25" borderId="16" xfId="91" applyNumberFormat="1" applyFont="1" applyFill="1" applyBorder="1" applyAlignment="1" applyProtection="1">
      <alignment horizontal="center" vertical="top"/>
      <protection/>
    </xf>
    <xf numFmtId="0" fontId="23" fillId="25" borderId="16" xfId="90" applyFont="1" applyFill="1" applyBorder="1" applyAlignment="1">
      <alignment horizontal="center" vertical="top" wrapText="1"/>
      <protection/>
    </xf>
    <xf numFmtId="0" fontId="32" fillId="25" borderId="0" xfId="0" applyFont="1" applyFill="1" applyAlignment="1">
      <alignment/>
    </xf>
    <xf numFmtId="0" fontId="31" fillId="25" borderId="0" xfId="0" applyFont="1" applyFill="1" applyAlignment="1">
      <alignment vertical="top"/>
    </xf>
    <xf numFmtId="0" fontId="25" fillId="0" borderId="16" xfId="88" applyFont="1" applyFill="1" applyBorder="1" applyAlignment="1">
      <alignment horizontal="center" vertical="top" wrapText="1"/>
      <protection/>
    </xf>
    <xf numFmtId="0" fontId="25" fillId="0" borderId="13" xfId="88" applyFont="1" applyFill="1" applyBorder="1" applyAlignment="1">
      <alignment horizontal="center" vertical="top" wrapText="1"/>
      <protection/>
    </xf>
    <xf numFmtId="0" fontId="25" fillId="0" borderId="22" xfId="88" applyFont="1" applyFill="1" applyBorder="1" applyAlignment="1">
      <alignment horizontal="center" vertical="top" wrapText="1"/>
      <protection/>
    </xf>
    <xf numFmtId="0" fontId="25" fillId="0" borderId="20" xfId="88" applyFont="1" applyFill="1" applyBorder="1" applyAlignment="1">
      <alignment horizontal="center" vertical="top" wrapText="1"/>
      <protection/>
    </xf>
    <xf numFmtId="0" fontId="24" fillId="0" borderId="0" xfId="0" applyFont="1" applyFill="1" applyAlignment="1">
      <alignment horizontal="center" vertical="top" wrapText="1"/>
    </xf>
    <xf numFmtId="0" fontId="25" fillId="0" borderId="23" xfId="88" applyFont="1" applyFill="1" applyBorder="1" applyAlignment="1">
      <alignment horizontal="center" vertical="top" wrapText="1"/>
      <protection/>
    </xf>
    <xf numFmtId="0" fontId="25" fillId="0" borderId="21" xfId="88" applyFont="1" applyFill="1" applyBorder="1" applyAlignment="1">
      <alignment horizontal="center" vertical="top" wrapText="1"/>
      <protection/>
    </xf>
    <xf numFmtId="0" fontId="26" fillId="0" borderId="0" xfId="92" applyFont="1" applyFill="1" applyAlignment="1">
      <alignment horizontal="center" vertical="top" wrapText="1"/>
      <protection/>
    </xf>
    <xf numFmtId="0" fontId="29" fillId="0" borderId="15" xfId="88" applyFont="1" applyFill="1" applyBorder="1" applyAlignment="1">
      <alignment horizontal="center" vertical="top" wrapText="1"/>
      <protection/>
    </xf>
    <xf numFmtId="0" fontId="29" fillId="0" borderId="21" xfId="88" applyFont="1" applyFill="1" applyBorder="1" applyAlignment="1">
      <alignment horizontal="center" vertical="top" wrapText="1"/>
      <protection/>
    </xf>
    <xf numFmtId="0" fontId="29" fillId="0" borderId="24" xfId="88" applyFont="1" applyFill="1" applyBorder="1" applyAlignment="1">
      <alignment horizontal="center" vertical="top" wrapText="1"/>
      <protection/>
    </xf>
    <xf numFmtId="0" fontId="29" fillId="0" borderId="25" xfId="88" applyFont="1" applyFill="1" applyBorder="1" applyAlignment="1">
      <alignment horizontal="center" vertical="top" wrapText="1"/>
      <protection/>
    </xf>
    <xf numFmtId="0" fontId="29" fillId="0" borderId="26" xfId="88" applyFont="1" applyFill="1" applyBorder="1" applyAlignment="1">
      <alignment horizontal="center" vertical="top" wrapText="1"/>
      <protection/>
    </xf>
    <xf numFmtId="0" fontId="29" fillId="0" borderId="23" xfId="88" applyFont="1" applyFill="1" applyBorder="1" applyAlignment="1">
      <alignment horizontal="center" vertical="top" wrapText="1"/>
      <protection/>
    </xf>
    <xf numFmtId="0" fontId="29" fillId="0" borderId="27" xfId="88" applyFont="1" applyFill="1" applyBorder="1" applyAlignment="1">
      <alignment horizontal="center" vertical="top" wrapText="1"/>
      <protection/>
    </xf>
    <xf numFmtId="0" fontId="29" fillId="0" borderId="28" xfId="88" applyFont="1" applyFill="1" applyBorder="1" applyAlignment="1">
      <alignment horizontal="center" vertical="top" wrapText="1"/>
      <protection/>
    </xf>
    <xf numFmtId="0" fontId="29" fillId="0" borderId="29" xfId="88" applyFont="1" applyFill="1" applyBorder="1" applyAlignment="1">
      <alignment horizontal="center" vertical="top" wrapText="1"/>
      <protection/>
    </xf>
    <xf numFmtId="0" fontId="29" fillId="0" borderId="16" xfId="88" applyFont="1" applyFill="1" applyBorder="1" applyAlignment="1">
      <alignment horizontal="center" vertical="top" wrapText="1"/>
      <protection/>
    </xf>
    <xf numFmtId="0" fontId="29" fillId="0" borderId="30" xfId="88" applyFont="1" applyFill="1" applyBorder="1" applyAlignment="1">
      <alignment horizontal="center" vertical="top" wrapText="1"/>
      <protection/>
    </xf>
    <xf numFmtId="0" fontId="26" fillId="0" borderId="0" xfId="0" applyFont="1" applyFill="1" applyAlignment="1">
      <alignment horizontal="center" vertical="top" wrapText="1"/>
    </xf>
    <xf numFmtId="0" fontId="29" fillId="0" borderId="31" xfId="88" applyFont="1" applyFill="1" applyBorder="1" applyAlignment="1">
      <alignment horizontal="center" vertical="top" wrapText="1"/>
      <protection/>
    </xf>
  </cellXfs>
  <cellStyles count="96">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Зв'язана клітинка" xfId="80"/>
    <cellStyle name="Итог" xfId="81"/>
    <cellStyle name="Контрольна клітинка" xfId="82"/>
    <cellStyle name="Контрольная ячейка" xfId="83"/>
    <cellStyle name="Назва" xfId="84"/>
    <cellStyle name="Название" xfId="85"/>
    <cellStyle name="Нейтральный" xfId="86"/>
    <cellStyle name="Обчислення" xfId="87"/>
    <cellStyle name="Обычный 2" xfId="88"/>
    <cellStyle name="Обычный 2 2" xfId="89"/>
    <cellStyle name="Обычный 3" xfId="90"/>
    <cellStyle name="Обычный_Зведення обєктів" xfId="91"/>
    <cellStyle name="Обычный_Лист1" xfId="92"/>
    <cellStyle name="Followed Hyperlink" xfId="93"/>
    <cellStyle name="Підсумок" xfId="94"/>
    <cellStyle name="Плохой" xfId="95"/>
    <cellStyle name="Поганий" xfId="96"/>
    <cellStyle name="Пояснение" xfId="97"/>
    <cellStyle name="Примечание" xfId="98"/>
    <cellStyle name="Примітка" xfId="99"/>
    <cellStyle name="Percent" xfId="100"/>
    <cellStyle name="Результат" xfId="101"/>
    <cellStyle name="Связанная ячейка" xfId="102"/>
    <cellStyle name="Середній" xfId="103"/>
    <cellStyle name="Текст попередження" xfId="104"/>
    <cellStyle name="Текст пояснення" xfId="105"/>
    <cellStyle name="Текст предупреждения" xfId="106"/>
    <cellStyle name="Comma" xfId="107"/>
    <cellStyle name="Comma [0]" xfId="108"/>
    <cellStyle name="Хороший"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zoomScale="70" zoomScaleNormal="70" zoomScalePageLayoutView="0" workbookViewId="0" topLeftCell="A1">
      <selection activeCell="D22" sqref="D22"/>
    </sheetView>
  </sheetViews>
  <sheetFormatPr defaultColWidth="9.140625" defaultRowHeight="15"/>
  <cols>
    <col min="1" max="1" width="5.140625" style="1" customWidth="1"/>
    <col min="2" max="2" width="68.28125" style="1" customWidth="1"/>
    <col min="3" max="3" width="15.00390625" style="1" customWidth="1"/>
    <col min="4" max="4" width="14.8515625" style="1" customWidth="1"/>
    <col min="5" max="5" width="17.00390625" style="1" customWidth="1"/>
    <col min="6" max="6" width="19.00390625" style="1" customWidth="1"/>
    <col min="7" max="7" width="22.28125" style="1" customWidth="1"/>
    <col min="8" max="8" width="27.7109375" style="1" customWidth="1"/>
    <col min="9" max="9" width="9.00390625" style="0" customWidth="1"/>
    <col min="10" max="16384" width="9.140625" style="1" customWidth="1"/>
  </cols>
  <sheetData>
    <row r="1" ht="15">
      <c r="H1" s="2" t="s">
        <v>326</v>
      </c>
    </row>
    <row r="2" spans="1:8" ht="22.5" customHeight="1">
      <c r="A2" s="84" t="s">
        <v>327</v>
      </c>
      <c r="B2" s="84"/>
      <c r="C2" s="84"/>
      <c r="D2" s="84"/>
      <c r="E2" s="84"/>
      <c r="F2" s="84"/>
      <c r="G2" s="84"/>
      <c r="H2" s="84"/>
    </row>
    <row r="3" ht="15.75" thickBot="1"/>
    <row r="4" spans="1:8" ht="36" customHeight="1">
      <c r="A4" s="85" t="s">
        <v>328</v>
      </c>
      <c r="B4" s="85" t="s">
        <v>329</v>
      </c>
      <c r="C4" s="85" t="s">
        <v>330</v>
      </c>
      <c r="D4" s="85" t="s">
        <v>331</v>
      </c>
      <c r="E4" s="85" t="s">
        <v>332</v>
      </c>
      <c r="F4" s="85"/>
      <c r="G4" s="82" t="s">
        <v>334</v>
      </c>
      <c r="H4" s="82" t="s">
        <v>335</v>
      </c>
    </row>
    <row r="5" spans="1:8" ht="24" customHeight="1">
      <c r="A5" s="83"/>
      <c r="B5" s="83"/>
      <c r="C5" s="83"/>
      <c r="D5" s="83"/>
      <c r="E5" s="80" t="s">
        <v>336</v>
      </c>
      <c r="F5" s="80" t="s">
        <v>337</v>
      </c>
      <c r="G5" s="83"/>
      <c r="H5" s="83"/>
    </row>
    <row r="6" spans="1:8" ht="75.75" customHeight="1" thickBot="1">
      <c r="A6" s="86"/>
      <c r="B6" s="86"/>
      <c r="C6" s="86"/>
      <c r="D6" s="86"/>
      <c r="E6" s="81"/>
      <c r="F6" s="81"/>
      <c r="G6" s="81"/>
      <c r="H6" s="81"/>
    </row>
    <row r="7" spans="1:8" s="7" customFormat="1" ht="15" customHeight="1" thickBot="1">
      <c r="A7" s="3">
        <v>1</v>
      </c>
      <c r="B7" s="4">
        <v>2</v>
      </c>
      <c r="C7" s="5">
        <v>3</v>
      </c>
      <c r="D7" s="6">
        <v>4</v>
      </c>
      <c r="E7" s="6">
        <v>5</v>
      </c>
      <c r="F7" s="6">
        <v>6</v>
      </c>
      <c r="G7" s="6">
        <v>7</v>
      </c>
      <c r="H7" s="4">
        <v>8</v>
      </c>
    </row>
    <row r="8" spans="1:8" ht="24.75" customHeight="1">
      <c r="A8" s="8"/>
      <c r="C8" s="9"/>
      <c r="D8" s="9"/>
      <c r="E8" s="10"/>
      <c r="F8" s="10"/>
      <c r="G8" s="10"/>
      <c r="H8" s="11"/>
    </row>
    <row r="9" spans="1:8" ht="24.75" customHeight="1">
      <c r="A9" s="12"/>
      <c r="B9" s="13"/>
      <c r="C9" s="14"/>
      <c r="D9" s="14"/>
      <c r="E9" s="15"/>
      <c r="F9" s="15"/>
      <c r="G9" s="15"/>
      <c r="H9" s="16"/>
    </row>
    <row r="10" spans="1:8" ht="24.75" customHeight="1">
      <c r="A10" s="12"/>
      <c r="B10" s="17"/>
      <c r="C10" s="14"/>
      <c r="D10" s="14"/>
      <c r="E10" s="15"/>
      <c r="F10" s="15"/>
      <c r="G10" s="15"/>
      <c r="H10" s="18"/>
    </row>
    <row r="11" spans="1:8" ht="24.75" customHeight="1" thickBot="1">
      <c r="A11" s="19"/>
      <c r="B11" s="20"/>
      <c r="C11" s="21"/>
      <c r="D11" s="21"/>
      <c r="E11" s="22"/>
      <c r="F11" s="22"/>
      <c r="G11" s="22"/>
      <c r="H11" s="23"/>
    </row>
    <row r="12" spans="1:8" ht="24.75" customHeight="1" thickBot="1">
      <c r="A12" s="24"/>
      <c r="B12" s="25" t="s">
        <v>338</v>
      </c>
      <c r="C12" s="26"/>
      <c r="D12" s="26"/>
      <c r="E12" s="27"/>
      <c r="F12" s="27"/>
      <c r="G12" s="27"/>
      <c r="H12" s="28"/>
    </row>
    <row r="14" ht="15.75">
      <c r="B14" s="29"/>
    </row>
    <row r="16" ht="15.75">
      <c r="B16" s="29"/>
    </row>
  </sheetData>
  <sheetProtection/>
  <mergeCells count="10">
    <mergeCell ref="E5:E6"/>
    <mergeCell ref="F5:F6"/>
    <mergeCell ref="H4:H6"/>
    <mergeCell ref="A2:H2"/>
    <mergeCell ref="D4:D6"/>
    <mergeCell ref="B4:B6"/>
    <mergeCell ref="C4:C6"/>
    <mergeCell ref="E4:F4"/>
    <mergeCell ref="G4:G6"/>
    <mergeCell ref="A4:A6"/>
  </mergeCells>
  <printOptions/>
  <pageMargins left="0.35" right="0.1968503937007874" top="0.5905511811023623" bottom="0.5905511811023623"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90" zoomScaleNormal="60" zoomScaleSheetLayoutView="90" zoomScalePageLayoutView="0" workbookViewId="0" topLeftCell="A1">
      <selection activeCell="C8" sqref="C8"/>
    </sheetView>
  </sheetViews>
  <sheetFormatPr defaultColWidth="9.140625" defaultRowHeight="15"/>
  <cols>
    <col min="1" max="1" width="5.140625" style="37" customWidth="1"/>
    <col min="2" max="2" width="68.28125" style="37" customWidth="1"/>
    <col min="3" max="3" width="15.00390625" style="37" customWidth="1"/>
    <col min="4" max="4" width="14.8515625" style="37" customWidth="1"/>
    <col min="5" max="5" width="18.28125" style="37" customWidth="1"/>
    <col min="6" max="6" width="18.00390625" style="37" customWidth="1"/>
    <col min="7" max="7" width="18.57421875" style="37" customWidth="1"/>
    <col min="8" max="8" width="31.140625" style="37" customWidth="1"/>
    <col min="9" max="9" width="9.140625" style="41" customWidth="1"/>
    <col min="10" max="16384" width="9.140625" style="37" customWidth="1"/>
  </cols>
  <sheetData>
    <row r="1" ht="12.75">
      <c r="H1" s="38"/>
    </row>
    <row r="2" spans="1:11" ht="38.25" customHeight="1">
      <c r="A2" s="87" t="s">
        <v>130</v>
      </c>
      <c r="B2" s="87"/>
      <c r="C2" s="87"/>
      <c r="D2" s="87"/>
      <c r="E2" s="87"/>
      <c r="F2" s="87"/>
      <c r="G2" s="87"/>
      <c r="H2" s="87"/>
      <c r="I2" s="72"/>
      <c r="J2" s="72"/>
      <c r="K2" s="72"/>
    </row>
    <row r="3" spans="1:11" ht="15.75" thickBot="1">
      <c r="A3" s="1"/>
      <c r="B3" s="1"/>
      <c r="C3" s="1"/>
      <c r="D3" s="1"/>
      <c r="E3" s="1"/>
      <c r="F3" s="1"/>
      <c r="G3" s="1"/>
      <c r="H3" s="1"/>
      <c r="I3" s="67"/>
      <c r="J3" s="1"/>
      <c r="K3" s="1"/>
    </row>
    <row r="4" spans="1:11" ht="36" customHeight="1">
      <c r="A4" s="94" t="s">
        <v>328</v>
      </c>
      <c r="B4" s="93" t="s">
        <v>329</v>
      </c>
      <c r="C4" s="93" t="s">
        <v>330</v>
      </c>
      <c r="D4" s="93" t="s">
        <v>331</v>
      </c>
      <c r="E4" s="93" t="s">
        <v>225</v>
      </c>
      <c r="F4" s="93"/>
      <c r="G4" s="93" t="s">
        <v>334</v>
      </c>
      <c r="H4" s="90" t="s">
        <v>335</v>
      </c>
      <c r="I4" s="67"/>
      <c r="J4" s="1"/>
      <c r="K4" s="1"/>
    </row>
    <row r="5" spans="1:11" ht="18.75" customHeight="1">
      <c r="A5" s="95"/>
      <c r="B5" s="88"/>
      <c r="C5" s="88"/>
      <c r="D5" s="88"/>
      <c r="E5" s="88" t="s">
        <v>336</v>
      </c>
      <c r="F5" s="88" t="s">
        <v>337</v>
      </c>
      <c r="G5" s="88"/>
      <c r="H5" s="91"/>
      <c r="I5" s="67"/>
      <c r="J5" s="1"/>
      <c r="K5" s="1"/>
    </row>
    <row r="6" spans="1:11" ht="21" customHeight="1" thickBot="1">
      <c r="A6" s="96"/>
      <c r="B6" s="89"/>
      <c r="C6" s="89"/>
      <c r="D6" s="89"/>
      <c r="E6" s="89"/>
      <c r="F6" s="89"/>
      <c r="G6" s="89"/>
      <c r="H6" s="92"/>
      <c r="I6" s="67"/>
      <c r="J6" s="1"/>
      <c r="K6" s="1"/>
    </row>
    <row r="7" spans="1:11" s="39" customFormat="1" ht="15" customHeight="1" thickBot="1">
      <c r="A7" s="45">
        <v>1</v>
      </c>
      <c r="B7" s="46">
        <v>2</v>
      </c>
      <c r="C7" s="46">
        <v>3</v>
      </c>
      <c r="D7" s="46">
        <v>4</v>
      </c>
      <c r="E7" s="46">
        <v>5</v>
      </c>
      <c r="F7" s="46">
        <v>6</v>
      </c>
      <c r="G7" s="46">
        <v>7</v>
      </c>
      <c r="H7" s="47">
        <v>8</v>
      </c>
      <c r="I7" s="7"/>
      <c r="J7" s="7"/>
      <c r="K7" s="7"/>
    </row>
    <row r="8" spans="1:8" s="40" customFormat="1" ht="92.25" customHeight="1">
      <c r="A8" s="33" t="s">
        <v>54</v>
      </c>
      <c r="B8" s="51" t="s">
        <v>9</v>
      </c>
      <c r="C8" s="52" t="s">
        <v>339</v>
      </c>
      <c r="D8" s="52">
        <v>20</v>
      </c>
      <c r="E8" s="58">
        <v>7684.08</v>
      </c>
      <c r="F8" s="58">
        <v>6187.98</v>
      </c>
      <c r="G8" s="58">
        <v>6187.98</v>
      </c>
      <c r="H8" s="52" t="s">
        <v>349</v>
      </c>
    </row>
    <row r="9" spans="1:8" s="40" customFormat="1" ht="92.25" customHeight="1">
      <c r="A9" s="31" t="s">
        <v>55</v>
      </c>
      <c r="B9" s="35" t="s">
        <v>26</v>
      </c>
      <c r="C9" s="34" t="s">
        <v>339</v>
      </c>
      <c r="D9" s="34">
        <v>30</v>
      </c>
      <c r="E9" s="59">
        <v>6485.28</v>
      </c>
      <c r="F9" s="59">
        <v>4514.46</v>
      </c>
      <c r="G9" s="59">
        <v>4514.56</v>
      </c>
      <c r="H9" s="34" t="s">
        <v>349</v>
      </c>
    </row>
    <row r="10" spans="1:8" s="40" customFormat="1" ht="48.75" customHeight="1">
      <c r="A10" s="31" t="s">
        <v>56</v>
      </c>
      <c r="B10" s="35" t="s">
        <v>340</v>
      </c>
      <c r="C10" s="34" t="s">
        <v>341</v>
      </c>
      <c r="D10" s="34">
        <v>55</v>
      </c>
      <c r="E10" s="59">
        <v>5851.59</v>
      </c>
      <c r="F10" s="59">
        <v>2772.86</v>
      </c>
      <c r="G10" s="59">
        <v>2772.86</v>
      </c>
      <c r="H10" s="34" t="s">
        <v>349</v>
      </c>
    </row>
    <row r="11" spans="1:8" s="40" customFormat="1" ht="50.25" customHeight="1">
      <c r="A11" s="31" t="s">
        <v>57</v>
      </c>
      <c r="B11" s="35" t="s">
        <v>24</v>
      </c>
      <c r="C11" s="34" t="s">
        <v>342</v>
      </c>
      <c r="D11" s="34">
        <v>46</v>
      </c>
      <c r="E11" s="59">
        <v>76283</v>
      </c>
      <c r="F11" s="59">
        <v>40967.82</v>
      </c>
      <c r="G11" s="59">
        <v>40967.82</v>
      </c>
      <c r="H11" s="34" t="s">
        <v>349</v>
      </c>
    </row>
    <row r="12" spans="1:8" s="40" customFormat="1" ht="48.75" customHeight="1">
      <c r="A12" s="31" t="s">
        <v>58</v>
      </c>
      <c r="B12" s="35" t="s">
        <v>343</v>
      </c>
      <c r="C12" s="34" t="s">
        <v>344</v>
      </c>
      <c r="D12" s="34">
        <v>30</v>
      </c>
      <c r="E12" s="59">
        <v>254.94</v>
      </c>
      <c r="F12" s="59">
        <v>183.14</v>
      </c>
      <c r="G12" s="59">
        <v>183.14</v>
      </c>
      <c r="H12" s="34" t="s">
        <v>349</v>
      </c>
    </row>
    <row r="13" spans="1:8" s="40" customFormat="1" ht="61.5" customHeight="1">
      <c r="A13" s="31" t="s">
        <v>59</v>
      </c>
      <c r="B13" s="35" t="s">
        <v>345</v>
      </c>
      <c r="C13" s="34" t="s">
        <v>346</v>
      </c>
      <c r="D13" s="34">
        <v>0</v>
      </c>
      <c r="E13" s="59">
        <v>5300</v>
      </c>
      <c r="F13" s="59">
        <v>5300</v>
      </c>
      <c r="G13" s="59">
        <v>4555.5</v>
      </c>
      <c r="H13" s="34" t="s">
        <v>349</v>
      </c>
    </row>
    <row r="14" spans="1:8" s="40" customFormat="1" ht="64.5" customHeight="1">
      <c r="A14" s="31" t="s">
        <v>60</v>
      </c>
      <c r="B14" s="35" t="s">
        <v>237</v>
      </c>
      <c r="C14" s="34" t="s">
        <v>346</v>
      </c>
      <c r="D14" s="34">
        <v>0</v>
      </c>
      <c r="E14" s="59">
        <v>5200</v>
      </c>
      <c r="F14" s="59">
        <v>5200</v>
      </c>
      <c r="G14" s="59">
        <v>4555.5</v>
      </c>
      <c r="H14" s="34" t="s">
        <v>349</v>
      </c>
    </row>
    <row r="15" spans="1:8" s="40" customFormat="1" ht="51" customHeight="1">
      <c r="A15" s="31" t="s">
        <v>61</v>
      </c>
      <c r="B15" s="35" t="s">
        <v>25</v>
      </c>
      <c r="C15" s="34">
        <v>2014</v>
      </c>
      <c r="D15" s="34">
        <v>0</v>
      </c>
      <c r="E15" s="59">
        <v>6400</v>
      </c>
      <c r="F15" s="59">
        <v>6400</v>
      </c>
      <c r="G15" s="59">
        <v>6400</v>
      </c>
      <c r="H15" s="34" t="s">
        <v>349</v>
      </c>
    </row>
    <row r="16" spans="1:8" s="40" customFormat="1" ht="65.25" customHeight="1">
      <c r="A16" s="31" t="s">
        <v>62</v>
      </c>
      <c r="B16" s="35" t="s">
        <v>34</v>
      </c>
      <c r="C16" s="34">
        <v>2014</v>
      </c>
      <c r="D16" s="34">
        <v>0</v>
      </c>
      <c r="E16" s="59">
        <v>5279.749</v>
      </c>
      <c r="F16" s="59">
        <v>5279.749</v>
      </c>
      <c r="G16" s="59">
        <v>5279.749</v>
      </c>
      <c r="H16" s="34" t="s">
        <v>349</v>
      </c>
    </row>
    <row r="17" spans="1:8" s="40" customFormat="1" ht="63" customHeight="1">
      <c r="A17" s="31" t="s">
        <v>63</v>
      </c>
      <c r="B17" s="35" t="s">
        <v>131</v>
      </c>
      <c r="C17" s="34">
        <v>2014</v>
      </c>
      <c r="D17" s="34">
        <v>0</v>
      </c>
      <c r="E17" s="59">
        <v>4000</v>
      </c>
      <c r="F17" s="59">
        <v>4000</v>
      </c>
      <c r="G17" s="59">
        <v>4000</v>
      </c>
      <c r="H17" s="34" t="s">
        <v>349</v>
      </c>
    </row>
    <row r="18" spans="1:8" s="40" customFormat="1" ht="81" customHeight="1">
      <c r="A18" s="31" t="s">
        <v>64</v>
      </c>
      <c r="B18" s="35" t="s">
        <v>333</v>
      </c>
      <c r="C18" s="34">
        <v>2014</v>
      </c>
      <c r="D18" s="34">
        <v>0</v>
      </c>
      <c r="E18" s="59">
        <v>1953.7</v>
      </c>
      <c r="F18" s="59">
        <v>1953.7</v>
      </c>
      <c r="G18" s="59">
        <v>1953.7</v>
      </c>
      <c r="H18" s="34" t="s">
        <v>349</v>
      </c>
    </row>
    <row r="19" spans="1:8" s="40" customFormat="1" ht="65.25" customHeight="1">
      <c r="A19" s="31" t="s">
        <v>65</v>
      </c>
      <c r="B19" s="35" t="s">
        <v>132</v>
      </c>
      <c r="C19" s="34">
        <v>2014</v>
      </c>
      <c r="D19" s="34">
        <v>0</v>
      </c>
      <c r="E19" s="59">
        <v>999</v>
      </c>
      <c r="F19" s="59">
        <v>999</v>
      </c>
      <c r="G19" s="59">
        <v>999</v>
      </c>
      <c r="H19" s="34" t="s">
        <v>349</v>
      </c>
    </row>
    <row r="20" spans="1:8" s="40" customFormat="1" ht="51.75" customHeight="1">
      <c r="A20" s="31" t="s">
        <v>66</v>
      </c>
      <c r="B20" s="35" t="s">
        <v>133</v>
      </c>
      <c r="C20" s="34">
        <v>2014</v>
      </c>
      <c r="D20" s="34">
        <v>0</v>
      </c>
      <c r="E20" s="59">
        <v>7000</v>
      </c>
      <c r="F20" s="59">
        <v>7000</v>
      </c>
      <c r="G20" s="59">
        <v>7000</v>
      </c>
      <c r="H20" s="34" t="s">
        <v>349</v>
      </c>
    </row>
    <row r="21" spans="1:8" s="40" customFormat="1" ht="63" customHeight="1">
      <c r="A21" s="31" t="s">
        <v>67</v>
      </c>
      <c r="B21" s="35" t="s">
        <v>134</v>
      </c>
      <c r="C21" s="34">
        <v>2014</v>
      </c>
      <c r="D21" s="34">
        <v>0</v>
      </c>
      <c r="E21" s="59">
        <v>800</v>
      </c>
      <c r="F21" s="59">
        <v>800</v>
      </c>
      <c r="G21" s="59">
        <v>800</v>
      </c>
      <c r="H21" s="34" t="s">
        <v>349</v>
      </c>
    </row>
    <row r="22" spans="1:8" s="40" customFormat="1" ht="48" customHeight="1">
      <c r="A22" s="31" t="s">
        <v>68</v>
      </c>
      <c r="B22" s="35" t="s">
        <v>135</v>
      </c>
      <c r="C22" s="34">
        <v>2014</v>
      </c>
      <c r="D22" s="34">
        <v>0</v>
      </c>
      <c r="E22" s="59">
        <v>5000</v>
      </c>
      <c r="F22" s="59">
        <v>5000</v>
      </c>
      <c r="G22" s="59">
        <v>5000</v>
      </c>
      <c r="H22" s="34" t="s">
        <v>349</v>
      </c>
    </row>
    <row r="23" spans="1:8" s="40" customFormat="1" ht="65.25" customHeight="1">
      <c r="A23" s="31" t="s">
        <v>69</v>
      </c>
      <c r="B23" s="35" t="s">
        <v>136</v>
      </c>
      <c r="C23" s="34">
        <v>2014</v>
      </c>
      <c r="D23" s="34">
        <v>0</v>
      </c>
      <c r="E23" s="59">
        <v>1300</v>
      </c>
      <c r="F23" s="59">
        <v>1300</v>
      </c>
      <c r="G23" s="59">
        <v>1300</v>
      </c>
      <c r="H23" s="34" t="s">
        <v>349</v>
      </c>
    </row>
    <row r="24" spans="1:8" s="40" customFormat="1" ht="65.25" customHeight="1">
      <c r="A24" s="31" t="s">
        <v>70</v>
      </c>
      <c r="B24" s="35" t="s">
        <v>137</v>
      </c>
      <c r="C24" s="34">
        <v>2014</v>
      </c>
      <c r="D24" s="34">
        <v>0</v>
      </c>
      <c r="E24" s="59">
        <v>1200</v>
      </c>
      <c r="F24" s="59">
        <v>1200</v>
      </c>
      <c r="G24" s="59">
        <v>1200</v>
      </c>
      <c r="H24" s="34" t="s">
        <v>349</v>
      </c>
    </row>
    <row r="25" spans="1:8" s="40" customFormat="1" ht="65.25" customHeight="1">
      <c r="A25" s="31" t="s">
        <v>71</v>
      </c>
      <c r="B25" s="35" t="s">
        <v>347</v>
      </c>
      <c r="C25" s="34">
        <v>2014</v>
      </c>
      <c r="D25" s="34">
        <v>0</v>
      </c>
      <c r="E25" s="59">
        <v>1100</v>
      </c>
      <c r="F25" s="59">
        <v>1100</v>
      </c>
      <c r="G25" s="59">
        <v>1100</v>
      </c>
      <c r="H25" s="34" t="s">
        <v>349</v>
      </c>
    </row>
    <row r="26" spans="1:8" s="40" customFormat="1" ht="65.25" customHeight="1">
      <c r="A26" s="31" t="s">
        <v>72</v>
      </c>
      <c r="B26" s="35" t="s">
        <v>348</v>
      </c>
      <c r="C26" s="34">
        <v>2014</v>
      </c>
      <c r="D26" s="34">
        <v>0</v>
      </c>
      <c r="E26" s="59">
        <v>1000</v>
      </c>
      <c r="F26" s="59">
        <v>1000</v>
      </c>
      <c r="G26" s="59">
        <v>1000</v>
      </c>
      <c r="H26" s="34" t="s">
        <v>349</v>
      </c>
    </row>
    <row r="27" spans="1:8" ht="65.25" customHeight="1">
      <c r="A27" s="31" t="s">
        <v>73</v>
      </c>
      <c r="B27" s="30" t="s">
        <v>139</v>
      </c>
      <c r="C27" s="14">
        <v>2014</v>
      </c>
      <c r="D27" s="14">
        <v>0</v>
      </c>
      <c r="E27" s="60">
        <v>800</v>
      </c>
      <c r="F27" s="60">
        <v>800</v>
      </c>
      <c r="G27" s="60">
        <v>800</v>
      </c>
      <c r="H27" s="18" t="s">
        <v>349</v>
      </c>
    </row>
    <row r="28" spans="1:8" ht="65.25" customHeight="1">
      <c r="A28" s="31" t="s">
        <v>74</v>
      </c>
      <c r="B28" s="13" t="s">
        <v>140</v>
      </c>
      <c r="C28" s="14">
        <v>2014</v>
      </c>
      <c r="D28" s="14">
        <v>0</v>
      </c>
      <c r="E28" s="60">
        <v>1200</v>
      </c>
      <c r="F28" s="60">
        <v>1200</v>
      </c>
      <c r="G28" s="60">
        <v>1200</v>
      </c>
      <c r="H28" s="16" t="s">
        <v>349</v>
      </c>
    </row>
    <row r="29" spans="1:8" ht="65.25" customHeight="1">
      <c r="A29" s="31" t="s">
        <v>75</v>
      </c>
      <c r="B29" s="17" t="s">
        <v>141</v>
      </c>
      <c r="C29" s="14">
        <v>2014</v>
      </c>
      <c r="D29" s="14">
        <v>0</v>
      </c>
      <c r="E29" s="60">
        <v>1300</v>
      </c>
      <c r="F29" s="60">
        <v>1300</v>
      </c>
      <c r="G29" s="60">
        <v>1300</v>
      </c>
      <c r="H29" s="18" t="s">
        <v>349</v>
      </c>
    </row>
    <row r="30" spans="1:8" ht="49.5" customHeight="1">
      <c r="A30" s="31" t="s">
        <v>76</v>
      </c>
      <c r="B30" s="13" t="s">
        <v>53</v>
      </c>
      <c r="C30" s="14">
        <v>2014</v>
      </c>
      <c r="D30" s="14">
        <v>0</v>
      </c>
      <c r="E30" s="60">
        <v>7505.42</v>
      </c>
      <c r="F30" s="60">
        <v>7505.42</v>
      </c>
      <c r="G30" s="60">
        <v>7505.42</v>
      </c>
      <c r="H30" s="18" t="s">
        <v>349</v>
      </c>
    </row>
    <row r="31" spans="1:8" ht="51.75" customHeight="1">
      <c r="A31" s="31" t="s">
        <v>77</v>
      </c>
      <c r="B31" s="13" t="s">
        <v>185</v>
      </c>
      <c r="C31" s="14">
        <v>2014</v>
      </c>
      <c r="D31" s="14">
        <v>0</v>
      </c>
      <c r="E31" s="60">
        <v>250</v>
      </c>
      <c r="F31" s="60">
        <v>250</v>
      </c>
      <c r="G31" s="60">
        <v>250</v>
      </c>
      <c r="H31" s="18" t="s">
        <v>349</v>
      </c>
    </row>
    <row r="32" spans="1:8" ht="51.75" customHeight="1">
      <c r="A32" s="31" t="s">
        <v>78</v>
      </c>
      <c r="B32" s="17" t="s">
        <v>43</v>
      </c>
      <c r="C32" s="34">
        <v>2014</v>
      </c>
      <c r="D32" s="15">
        <v>0</v>
      </c>
      <c r="E32" s="60">
        <v>203.8</v>
      </c>
      <c r="F32" s="60">
        <v>203.8</v>
      </c>
      <c r="G32" s="60">
        <v>203.8</v>
      </c>
      <c r="H32" s="18" t="s">
        <v>349</v>
      </c>
    </row>
    <row r="33" spans="1:8" ht="51.75" customHeight="1" thickBot="1">
      <c r="A33" s="44" t="s">
        <v>79</v>
      </c>
      <c r="B33" s="20" t="s">
        <v>44</v>
      </c>
      <c r="C33" s="53">
        <v>2014</v>
      </c>
      <c r="D33" s="43">
        <v>0</v>
      </c>
      <c r="E33" s="61">
        <v>420.92</v>
      </c>
      <c r="F33" s="61">
        <v>420.92</v>
      </c>
      <c r="G33" s="61">
        <v>420.92</v>
      </c>
      <c r="H33" s="23" t="s">
        <v>349</v>
      </c>
    </row>
    <row r="34" spans="1:8" ht="21.75" customHeight="1" thickBot="1">
      <c r="A34" s="24"/>
      <c r="B34" s="25" t="s">
        <v>338</v>
      </c>
      <c r="C34" s="26"/>
      <c r="D34" s="26"/>
      <c r="E34" s="55">
        <f>SUM(E8:E33)</f>
        <v>154771.479</v>
      </c>
      <c r="F34" s="55">
        <f>SUM(F8:F33)</f>
        <v>112838.84899999999</v>
      </c>
      <c r="G34" s="55">
        <f>SUM(G8:G33)</f>
        <v>111449.949</v>
      </c>
      <c r="H34" s="28"/>
    </row>
  </sheetData>
  <sheetProtection/>
  <mergeCells count="10">
    <mergeCell ref="A2:H2"/>
    <mergeCell ref="E5:E6"/>
    <mergeCell ref="F5:F6"/>
    <mergeCell ref="H4:H6"/>
    <mergeCell ref="D4:D6"/>
    <mergeCell ref="B4:B6"/>
    <mergeCell ref="C4:C6"/>
    <mergeCell ref="E4:F4"/>
    <mergeCell ref="G4:G6"/>
    <mergeCell ref="A4:A6"/>
  </mergeCells>
  <printOptions/>
  <pageMargins left="0.35433070866141736" right="0.1968503937007874" top="0.5905511811023623" bottom="0.32" header="0.31496062992125984" footer="0.2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indexed="13"/>
  </sheetPr>
  <dimension ref="A1:I46"/>
  <sheetViews>
    <sheetView tabSelected="1" view="pageBreakPreview" zoomScaleNormal="85" zoomScaleSheetLayoutView="100" zoomScalePageLayoutView="0" workbookViewId="0" topLeftCell="A1">
      <selection activeCell="B26" sqref="B26"/>
    </sheetView>
  </sheetViews>
  <sheetFormatPr defaultColWidth="9.140625" defaultRowHeight="15"/>
  <cols>
    <col min="1" max="1" width="5.140625" style="37" customWidth="1"/>
    <col min="2" max="2" width="68.28125" style="37" customWidth="1"/>
    <col min="3" max="3" width="15.00390625" style="37" customWidth="1"/>
    <col min="4" max="4" width="14.8515625" style="37" customWidth="1"/>
    <col min="5" max="5" width="18.28125" style="37" customWidth="1"/>
    <col min="6" max="6" width="16.28125" style="37" customWidth="1"/>
    <col min="7" max="7" width="19.00390625" style="37" customWidth="1"/>
    <col min="8" max="8" width="30.8515625" style="37" customWidth="1"/>
    <col min="9" max="9" width="9.140625" style="41" customWidth="1"/>
    <col min="10" max="16384" width="9.140625" style="37" customWidth="1"/>
  </cols>
  <sheetData>
    <row r="1" ht="12.75">
      <c r="H1" s="38"/>
    </row>
    <row r="2" spans="1:8" ht="35.25" customHeight="1">
      <c r="A2" s="87" t="s">
        <v>144</v>
      </c>
      <c r="B2" s="87"/>
      <c r="C2" s="87"/>
      <c r="D2" s="87"/>
      <c r="E2" s="87"/>
      <c r="F2" s="87"/>
      <c r="G2" s="87"/>
      <c r="H2" s="87"/>
    </row>
    <row r="3" ht="13.5" thickBot="1"/>
    <row r="4" spans="1:8" ht="36" customHeight="1">
      <c r="A4" s="94" t="s">
        <v>328</v>
      </c>
      <c r="B4" s="93" t="s">
        <v>329</v>
      </c>
      <c r="C4" s="93" t="s">
        <v>330</v>
      </c>
      <c r="D4" s="93" t="s">
        <v>331</v>
      </c>
      <c r="E4" s="93" t="s">
        <v>225</v>
      </c>
      <c r="F4" s="93"/>
      <c r="G4" s="93" t="s">
        <v>334</v>
      </c>
      <c r="H4" s="90" t="s">
        <v>335</v>
      </c>
    </row>
    <row r="5" spans="1:8" ht="22.5" customHeight="1">
      <c r="A5" s="95"/>
      <c r="B5" s="88"/>
      <c r="C5" s="88"/>
      <c r="D5" s="88"/>
      <c r="E5" s="88" t="s">
        <v>336</v>
      </c>
      <c r="F5" s="88" t="s">
        <v>337</v>
      </c>
      <c r="G5" s="88"/>
      <c r="H5" s="91"/>
    </row>
    <row r="6" spans="1:8" ht="16.5" customHeight="1" thickBot="1">
      <c r="A6" s="96"/>
      <c r="B6" s="89"/>
      <c r="C6" s="89"/>
      <c r="D6" s="89"/>
      <c r="E6" s="89"/>
      <c r="F6" s="89"/>
      <c r="G6" s="89"/>
      <c r="H6" s="92"/>
    </row>
    <row r="7" spans="1:8" s="39" customFormat="1" ht="15" customHeight="1" thickBot="1">
      <c r="A7" s="45">
        <v>1</v>
      </c>
      <c r="B7" s="46">
        <v>2</v>
      </c>
      <c r="C7" s="46">
        <v>3</v>
      </c>
      <c r="D7" s="46">
        <v>4</v>
      </c>
      <c r="E7" s="46">
        <v>5</v>
      </c>
      <c r="F7" s="46">
        <v>6</v>
      </c>
      <c r="G7" s="46">
        <v>7</v>
      </c>
      <c r="H7" s="47">
        <v>8</v>
      </c>
    </row>
    <row r="8" spans="1:8" ht="44.25" customHeight="1">
      <c r="A8" s="48" t="s">
        <v>54</v>
      </c>
      <c r="B8" s="32" t="s">
        <v>350</v>
      </c>
      <c r="C8" s="9" t="s">
        <v>362</v>
      </c>
      <c r="D8" s="9">
        <v>55</v>
      </c>
      <c r="E8" s="62">
        <v>11769.93</v>
      </c>
      <c r="F8" s="62">
        <v>5269.93</v>
      </c>
      <c r="G8" s="62">
        <v>5269.93</v>
      </c>
      <c r="H8" s="11" t="s">
        <v>349</v>
      </c>
    </row>
    <row r="9" spans="1:8" ht="43.5" customHeight="1">
      <c r="A9" s="31" t="s">
        <v>55</v>
      </c>
      <c r="B9" s="30" t="s">
        <v>143</v>
      </c>
      <c r="C9" s="14">
        <v>2014</v>
      </c>
      <c r="D9" s="14">
        <v>0</v>
      </c>
      <c r="E9" s="60">
        <v>16569.31</v>
      </c>
      <c r="F9" s="60">
        <v>16569.31</v>
      </c>
      <c r="G9" s="60">
        <v>16569.31</v>
      </c>
      <c r="H9" s="18" t="s">
        <v>349</v>
      </c>
    </row>
    <row r="10" spans="1:8" ht="44.25" customHeight="1">
      <c r="A10" s="31" t="s">
        <v>56</v>
      </c>
      <c r="B10" s="30" t="s">
        <v>153</v>
      </c>
      <c r="C10" s="14">
        <v>2014</v>
      </c>
      <c r="D10" s="14">
        <v>0</v>
      </c>
      <c r="E10" s="60">
        <v>12747.89</v>
      </c>
      <c r="F10" s="60">
        <v>12747.89</v>
      </c>
      <c r="G10" s="60">
        <v>12747.89</v>
      </c>
      <c r="H10" s="18" t="s">
        <v>349</v>
      </c>
    </row>
    <row r="11" spans="1:8" ht="44.25" customHeight="1">
      <c r="A11" s="31" t="s">
        <v>57</v>
      </c>
      <c r="B11" s="30" t="s">
        <v>357</v>
      </c>
      <c r="C11" s="14">
        <v>2014</v>
      </c>
      <c r="D11" s="14">
        <v>0</v>
      </c>
      <c r="E11" s="60">
        <v>110</v>
      </c>
      <c r="F11" s="60">
        <v>110</v>
      </c>
      <c r="G11" s="60">
        <v>110</v>
      </c>
      <c r="H11" s="18" t="s">
        <v>349</v>
      </c>
    </row>
    <row r="12" spans="1:8" ht="48" customHeight="1">
      <c r="A12" s="31" t="s">
        <v>58</v>
      </c>
      <c r="B12" s="30" t="s">
        <v>208</v>
      </c>
      <c r="C12" s="14" t="s">
        <v>344</v>
      </c>
      <c r="D12" s="14">
        <v>20</v>
      </c>
      <c r="E12" s="60">
        <v>706.94</v>
      </c>
      <c r="F12" s="60">
        <v>578.69</v>
      </c>
      <c r="G12" s="60">
        <v>578.69</v>
      </c>
      <c r="H12" s="18" t="s">
        <v>349</v>
      </c>
    </row>
    <row r="13" spans="1:8" ht="45" customHeight="1">
      <c r="A13" s="31" t="s">
        <v>59</v>
      </c>
      <c r="B13" s="30" t="s">
        <v>356</v>
      </c>
      <c r="C13" s="14">
        <v>2014</v>
      </c>
      <c r="D13" s="14">
        <v>0</v>
      </c>
      <c r="E13" s="60">
        <v>442</v>
      </c>
      <c r="F13" s="60">
        <v>442</v>
      </c>
      <c r="G13" s="60">
        <v>442</v>
      </c>
      <c r="H13" s="18" t="s">
        <v>349</v>
      </c>
    </row>
    <row r="14" spans="1:8" ht="61.5" customHeight="1">
      <c r="A14" s="31" t="s">
        <v>60</v>
      </c>
      <c r="B14" s="30" t="s">
        <v>209</v>
      </c>
      <c r="C14" s="14">
        <v>2014</v>
      </c>
      <c r="D14" s="14">
        <v>0</v>
      </c>
      <c r="E14" s="60">
        <v>30000</v>
      </c>
      <c r="F14" s="60">
        <v>30000</v>
      </c>
      <c r="G14" s="60">
        <v>30000</v>
      </c>
      <c r="H14" s="18" t="s">
        <v>349</v>
      </c>
    </row>
    <row r="15" spans="1:8" ht="45" customHeight="1">
      <c r="A15" s="31" t="s">
        <v>61</v>
      </c>
      <c r="B15" s="30" t="s">
        <v>160</v>
      </c>
      <c r="C15" s="14">
        <v>2014</v>
      </c>
      <c r="D15" s="14">
        <v>0</v>
      </c>
      <c r="E15" s="60">
        <v>15809.887</v>
      </c>
      <c r="F15" s="60">
        <v>15809.887</v>
      </c>
      <c r="G15" s="60">
        <v>15809.887</v>
      </c>
      <c r="H15" s="18" t="s">
        <v>349</v>
      </c>
    </row>
    <row r="16" spans="1:8" ht="45" customHeight="1">
      <c r="A16" s="31" t="s">
        <v>62</v>
      </c>
      <c r="B16" s="30" t="s">
        <v>358</v>
      </c>
      <c r="C16" s="14">
        <v>2014</v>
      </c>
      <c r="D16" s="14">
        <v>0</v>
      </c>
      <c r="E16" s="60">
        <v>5309.61</v>
      </c>
      <c r="F16" s="60">
        <v>5309.61</v>
      </c>
      <c r="G16" s="60">
        <v>5309.61</v>
      </c>
      <c r="H16" s="18" t="s">
        <v>349</v>
      </c>
    </row>
    <row r="17" spans="1:8" ht="44.25" customHeight="1">
      <c r="A17" s="31" t="s">
        <v>63</v>
      </c>
      <c r="B17" s="30" t="s">
        <v>238</v>
      </c>
      <c r="C17" s="14">
        <v>2014</v>
      </c>
      <c r="D17" s="14">
        <v>0</v>
      </c>
      <c r="E17" s="60">
        <v>1691.147</v>
      </c>
      <c r="F17" s="60">
        <v>1691.147</v>
      </c>
      <c r="G17" s="60">
        <v>1691.147</v>
      </c>
      <c r="H17" s="18" t="s">
        <v>349</v>
      </c>
    </row>
    <row r="18" spans="1:8" ht="44.25" customHeight="1">
      <c r="A18" s="31" t="s">
        <v>64</v>
      </c>
      <c r="B18" s="30" t="s">
        <v>142</v>
      </c>
      <c r="C18" s="14" t="s">
        <v>47</v>
      </c>
      <c r="D18" s="14">
        <v>8</v>
      </c>
      <c r="E18" s="60">
        <v>13601.478</v>
      </c>
      <c r="F18" s="60">
        <v>12458.839</v>
      </c>
      <c r="G18" s="60">
        <v>11430.86</v>
      </c>
      <c r="H18" s="18" t="s">
        <v>349</v>
      </c>
    </row>
    <row r="19" spans="1:8" ht="45" customHeight="1">
      <c r="A19" s="31" t="s">
        <v>65</v>
      </c>
      <c r="B19" s="30" t="s">
        <v>154</v>
      </c>
      <c r="C19" s="14">
        <v>2014</v>
      </c>
      <c r="D19" s="14">
        <v>0</v>
      </c>
      <c r="E19" s="60">
        <v>6550</v>
      </c>
      <c r="F19" s="60">
        <v>6550</v>
      </c>
      <c r="G19" s="60">
        <v>6550</v>
      </c>
      <c r="H19" s="18" t="s">
        <v>349</v>
      </c>
    </row>
    <row r="20" spans="1:8" ht="58.5" customHeight="1">
      <c r="A20" s="31" t="s">
        <v>66</v>
      </c>
      <c r="B20" s="30" t="s">
        <v>239</v>
      </c>
      <c r="C20" s="14" t="s">
        <v>48</v>
      </c>
      <c r="D20" s="14">
        <v>25</v>
      </c>
      <c r="E20" s="60">
        <v>42035.186</v>
      </c>
      <c r="F20" s="60">
        <v>36520.093</v>
      </c>
      <c r="G20" s="60">
        <v>10526</v>
      </c>
      <c r="H20" s="18" t="s">
        <v>349</v>
      </c>
    </row>
    <row r="21" spans="1:8" ht="45" customHeight="1">
      <c r="A21" s="31" t="s">
        <v>67</v>
      </c>
      <c r="B21" s="30" t="s">
        <v>124</v>
      </c>
      <c r="C21" s="14">
        <v>2014</v>
      </c>
      <c r="D21" s="14">
        <v>0</v>
      </c>
      <c r="E21" s="60">
        <v>46631.869</v>
      </c>
      <c r="F21" s="60">
        <v>46631.869</v>
      </c>
      <c r="G21" s="60">
        <v>46631.869</v>
      </c>
      <c r="H21" s="18" t="s">
        <v>349</v>
      </c>
    </row>
    <row r="22" spans="1:8" ht="45.75" customHeight="1">
      <c r="A22" s="31" t="s">
        <v>68</v>
      </c>
      <c r="B22" s="30" t="s">
        <v>155</v>
      </c>
      <c r="C22" s="14">
        <v>2014</v>
      </c>
      <c r="D22" s="14">
        <v>0</v>
      </c>
      <c r="E22" s="60">
        <v>993</v>
      </c>
      <c r="F22" s="60">
        <v>993</v>
      </c>
      <c r="G22" s="60">
        <v>993</v>
      </c>
      <c r="H22" s="18" t="s">
        <v>349</v>
      </c>
    </row>
    <row r="23" spans="1:8" ht="47.25" customHeight="1">
      <c r="A23" s="31" t="s">
        <v>69</v>
      </c>
      <c r="B23" s="30" t="s">
        <v>352</v>
      </c>
      <c r="C23" s="14">
        <v>2014</v>
      </c>
      <c r="D23" s="14">
        <v>0</v>
      </c>
      <c r="E23" s="60">
        <v>7479.859</v>
      </c>
      <c r="F23" s="60">
        <v>7479.859</v>
      </c>
      <c r="G23" s="60">
        <v>7479.859</v>
      </c>
      <c r="H23" s="18" t="s">
        <v>349</v>
      </c>
    </row>
    <row r="24" spans="1:8" ht="43.5" customHeight="1">
      <c r="A24" s="31" t="s">
        <v>70</v>
      </c>
      <c r="B24" s="30" t="s">
        <v>359</v>
      </c>
      <c r="C24" s="14">
        <v>2014</v>
      </c>
      <c r="D24" s="14">
        <v>0</v>
      </c>
      <c r="E24" s="60">
        <v>16050</v>
      </c>
      <c r="F24" s="60">
        <v>16050</v>
      </c>
      <c r="G24" s="60">
        <v>16050</v>
      </c>
      <c r="H24" s="18" t="s">
        <v>349</v>
      </c>
    </row>
    <row r="25" spans="1:8" ht="46.5" customHeight="1">
      <c r="A25" s="31" t="s">
        <v>71</v>
      </c>
      <c r="B25" s="30" t="s">
        <v>353</v>
      </c>
      <c r="C25" s="14">
        <v>2014</v>
      </c>
      <c r="D25" s="14">
        <v>0</v>
      </c>
      <c r="E25" s="60">
        <v>10000</v>
      </c>
      <c r="F25" s="60">
        <v>10000</v>
      </c>
      <c r="G25" s="60">
        <v>10000</v>
      </c>
      <c r="H25" s="18" t="s">
        <v>349</v>
      </c>
    </row>
    <row r="26" spans="1:8" ht="43.5" customHeight="1">
      <c r="A26" s="31" t="s">
        <v>72</v>
      </c>
      <c r="B26" s="30" t="s">
        <v>354</v>
      </c>
      <c r="C26" s="14">
        <v>2014</v>
      </c>
      <c r="D26" s="14">
        <v>0</v>
      </c>
      <c r="E26" s="60">
        <v>35000</v>
      </c>
      <c r="F26" s="60">
        <v>35000</v>
      </c>
      <c r="G26" s="60">
        <v>35000</v>
      </c>
      <c r="H26" s="18" t="s">
        <v>349</v>
      </c>
    </row>
    <row r="27" spans="1:8" ht="44.25" customHeight="1">
      <c r="A27" s="31" t="s">
        <v>73</v>
      </c>
      <c r="B27" s="30" t="s">
        <v>360</v>
      </c>
      <c r="C27" s="14">
        <v>2014</v>
      </c>
      <c r="D27" s="14">
        <v>0</v>
      </c>
      <c r="E27" s="60">
        <v>4700</v>
      </c>
      <c r="F27" s="60">
        <v>4700</v>
      </c>
      <c r="G27" s="60">
        <v>4700</v>
      </c>
      <c r="H27" s="18" t="s">
        <v>349</v>
      </c>
    </row>
    <row r="28" spans="1:8" ht="45" customHeight="1">
      <c r="A28" s="31" t="s">
        <v>74</v>
      </c>
      <c r="B28" s="30" t="s">
        <v>355</v>
      </c>
      <c r="C28" s="14">
        <v>2014</v>
      </c>
      <c r="D28" s="14">
        <v>0</v>
      </c>
      <c r="E28" s="60">
        <v>7847.575</v>
      </c>
      <c r="F28" s="60">
        <v>7847.575</v>
      </c>
      <c r="G28" s="60">
        <v>7847.575</v>
      </c>
      <c r="H28" s="18" t="s">
        <v>349</v>
      </c>
    </row>
    <row r="29" spans="1:8" ht="72.75" customHeight="1">
      <c r="A29" s="31" t="s">
        <v>75</v>
      </c>
      <c r="B29" s="30" t="s">
        <v>361</v>
      </c>
      <c r="C29" s="14">
        <v>2014</v>
      </c>
      <c r="D29" s="14">
        <v>0</v>
      </c>
      <c r="E29" s="60">
        <v>8850</v>
      </c>
      <c r="F29" s="60">
        <v>8850</v>
      </c>
      <c r="G29" s="60">
        <v>8850</v>
      </c>
      <c r="H29" s="18" t="s">
        <v>349</v>
      </c>
    </row>
    <row r="30" spans="1:8" ht="43.5" customHeight="1">
      <c r="A30" s="31" t="s">
        <v>76</v>
      </c>
      <c r="B30" s="30" t="s">
        <v>121</v>
      </c>
      <c r="C30" s="14">
        <v>2014</v>
      </c>
      <c r="D30" s="14">
        <v>0</v>
      </c>
      <c r="E30" s="60">
        <v>252.73</v>
      </c>
      <c r="F30" s="60">
        <v>252.73</v>
      </c>
      <c r="G30" s="60">
        <v>252.73</v>
      </c>
      <c r="H30" s="18" t="s">
        <v>349</v>
      </c>
    </row>
    <row r="31" spans="1:8" ht="44.25" customHeight="1">
      <c r="A31" s="31" t="s">
        <v>77</v>
      </c>
      <c r="B31" s="30" t="s">
        <v>156</v>
      </c>
      <c r="C31" s="14">
        <v>2014</v>
      </c>
      <c r="D31" s="14">
        <v>0</v>
      </c>
      <c r="E31" s="60">
        <v>274.25</v>
      </c>
      <c r="F31" s="60">
        <v>274.25</v>
      </c>
      <c r="G31" s="60">
        <v>274.25</v>
      </c>
      <c r="H31" s="18" t="s">
        <v>349</v>
      </c>
    </row>
    <row r="32" spans="1:8" ht="43.5" customHeight="1">
      <c r="A32" s="31" t="s">
        <v>78</v>
      </c>
      <c r="B32" s="30" t="s">
        <v>186</v>
      </c>
      <c r="C32" s="14">
        <v>2014</v>
      </c>
      <c r="D32" s="14">
        <v>0</v>
      </c>
      <c r="E32" s="60">
        <v>157.26</v>
      </c>
      <c r="F32" s="60">
        <v>157.26</v>
      </c>
      <c r="G32" s="60">
        <v>157.26</v>
      </c>
      <c r="H32" s="18" t="s">
        <v>349</v>
      </c>
    </row>
    <row r="33" spans="1:8" ht="43.5" customHeight="1">
      <c r="A33" s="31" t="s">
        <v>79</v>
      </c>
      <c r="B33" s="30" t="s">
        <v>122</v>
      </c>
      <c r="C33" s="14">
        <v>2014</v>
      </c>
      <c r="D33" s="14">
        <v>0</v>
      </c>
      <c r="E33" s="60">
        <v>6426.108</v>
      </c>
      <c r="F33" s="60">
        <v>6426.11</v>
      </c>
      <c r="G33" s="60">
        <v>6426.11</v>
      </c>
      <c r="H33" s="18" t="s">
        <v>159</v>
      </c>
    </row>
    <row r="34" spans="1:8" ht="49.5" customHeight="1">
      <c r="A34" s="31" t="s">
        <v>80</v>
      </c>
      <c r="B34" s="30" t="s">
        <v>123</v>
      </c>
      <c r="C34" s="14">
        <v>2014</v>
      </c>
      <c r="D34" s="14">
        <v>0</v>
      </c>
      <c r="E34" s="60">
        <v>610</v>
      </c>
      <c r="F34" s="60">
        <v>610</v>
      </c>
      <c r="G34" s="60">
        <v>610</v>
      </c>
      <c r="H34" s="18" t="s">
        <v>349</v>
      </c>
    </row>
    <row r="35" spans="1:8" ht="47.25" customHeight="1">
      <c r="A35" s="31" t="s">
        <v>81</v>
      </c>
      <c r="B35" s="30" t="s">
        <v>45</v>
      </c>
      <c r="C35" s="14" t="s">
        <v>339</v>
      </c>
      <c r="D35" s="14">
        <v>75</v>
      </c>
      <c r="E35" s="60">
        <v>460.56</v>
      </c>
      <c r="F35" s="60">
        <v>167.9</v>
      </c>
      <c r="G35" s="60">
        <v>167.9</v>
      </c>
      <c r="H35" s="18" t="s">
        <v>349</v>
      </c>
    </row>
    <row r="36" spans="1:8" ht="63" customHeight="1">
      <c r="A36" s="31" t="s">
        <v>82</v>
      </c>
      <c r="B36" s="30" t="s">
        <v>46</v>
      </c>
      <c r="C36" s="14" t="s">
        <v>339</v>
      </c>
      <c r="D36" s="14">
        <v>0</v>
      </c>
      <c r="E36" s="60">
        <v>729.77</v>
      </c>
      <c r="F36" s="60">
        <v>728.44</v>
      </c>
      <c r="G36" s="60">
        <v>728.44</v>
      </c>
      <c r="H36" s="18" t="s">
        <v>349</v>
      </c>
    </row>
    <row r="37" spans="1:8" ht="49.5" customHeight="1">
      <c r="A37" s="31" t="s">
        <v>83</v>
      </c>
      <c r="B37" s="30" t="s">
        <v>27</v>
      </c>
      <c r="C37" s="14" t="s">
        <v>339</v>
      </c>
      <c r="D37" s="14">
        <v>80</v>
      </c>
      <c r="E37" s="60">
        <v>359.027</v>
      </c>
      <c r="F37" s="60">
        <v>113.93</v>
      </c>
      <c r="G37" s="60">
        <v>113.93</v>
      </c>
      <c r="H37" s="18" t="s">
        <v>349</v>
      </c>
    </row>
    <row r="38" spans="1:8" ht="49.5" customHeight="1">
      <c r="A38" s="31" t="s">
        <v>84</v>
      </c>
      <c r="B38" s="30" t="s">
        <v>49</v>
      </c>
      <c r="C38" s="14" t="s">
        <v>339</v>
      </c>
      <c r="D38" s="54">
        <v>50</v>
      </c>
      <c r="E38" s="60">
        <v>799.896</v>
      </c>
      <c r="F38" s="60">
        <v>666.06</v>
      </c>
      <c r="G38" s="60">
        <v>666.06</v>
      </c>
      <c r="H38" s="18" t="s">
        <v>349</v>
      </c>
    </row>
    <row r="39" spans="1:8" ht="49.5" customHeight="1">
      <c r="A39" s="31" t="s">
        <v>85</v>
      </c>
      <c r="B39" s="30" t="s">
        <v>351</v>
      </c>
      <c r="C39" s="14">
        <v>2014</v>
      </c>
      <c r="D39" s="54">
        <v>0</v>
      </c>
      <c r="E39" s="60">
        <v>6426.108</v>
      </c>
      <c r="F39" s="60">
        <v>6426.108</v>
      </c>
      <c r="G39" s="60">
        <v>6426.108</v>
      </c>
      <c r="H39" s="18" t="s">
        <v>349</v>
      </c>
    </row>
    <row r="40" spans="1:8" ht="48" customHeight="1">
      <c r="A40" s="31" t="s">
        <v>86</v>
      </c>
      <c r="B40" s="30" t="s">
        <v>119</v>
      </c>
      <c r="C40" s="14">
        <v>2014</v>
      </c>
      <c r="D40" s="14">
        <v>0</v>
      </c>
      <c r="E40" s="60">
        <v>11564</v>
      </c>
      <c r="F40" s="60">
        <v>11318</v>
      </c>
      <c r="G40" s="60">
        <v>11318</v>
      </c>
      <c r="H40" s="18" t="s">
        <v>349</v>
      </c>
    </row>
    <row r="41" spans="1:8" ht="48" customHeight="1">
      <c r="A41" s="31" t="s">
        <v>87</v>
      </c>
      <c r="B41" s="30" t="s">
        <v>151</v>
      </c>
      <c r="C41" s="14">
        <v>2014</v>
      </c>
      <c r="D41" s="14">
        <v>0</v>
      </c>
      <c r="E41" s="60">
        <v>3682</v>
      </c>
      <c r="F41" s="60">
        <v>3682</v>
      </c>
      <c r="G41" s="60">
        <v>3682</v>
      </c>
      <c r="H41" s="18" t="s">
        <v>349</v>
      </c>
    </row>
    <row r="42" spans="1:8" ht="51" customHeight="1">
      <c r="A42" s="70" t="s">
        <v>88</v>
      </c>
      <c r="B42" s="30" t="s">
        <v>118</v>
      </c>
      <c r="C42" s="14">
        <v>2014</v>
      </c>
      <c r="D42" s="14">
        <v>0</v>
      </c>
      <c r="E42" s="60">
        <v>11563.6</v>
      </c>
      <c r="F42" s="60">
        <v>11317.74</v>
      </c>
      <c r="G42" s="60">
        <v>11317.74</v>
      </c>
      <c r="H42" s="18" t="s">
        <v>349</v>
      </c>
    </row>
    <row r="43" spans="1:8" ht="51" customHeight="1">
      <c r="A43" s="70" t="s">
        <v>89</v>
      </c>
      <c r="B43" s="30" t="s">
        <v>51</v>
      </c>
      <c r="C43" s="14" t="s">
        <v>362</v>
      </c>
      <c r="D43" s="14">
        <v>85</v>
      </c>
      <c r="E43" s="60">
        <v>9032.816</v>
      </c>
      <c r="F43" s="60">
        <v>1500</v>
      </c>
      <c r="G43" s="60">
        <v>1500</v>
      </c>
      <c r="H43" s="18" t="s">
        <v>349</v>
      </c>
    </row>
    <row r="44" spans="1:8" ht="49.5" customHeight="1">
      <c r="A44" s="70" t="s">
        <v>90</v>
      </c>
      <c r="B44" s="30" t="s">
        <v>152</v>
      </c>
      <c r="C44" s="14">
        <v>2014</v>
      </c>
      <c r="D44" s="14">
        <v>0</v>
      </c>
      <c r="E44" s="60">
        <v>1900</v>
      </c>
      <c r="F44" s="60">
        <v>1852</v>
      </c>
      <c r="G44" s="60">
        <v>1852</v>
      </c>
      <c r="H44" s="18" t="s">
        <v>159</v>
      </c>
    </row>
    <row r="45" spans="1:9" s="79" customFormat="1" ht="49.5" customHeight="1" thickBot="1">
      <c r="A45" s="73" t="s">
        <v>91</v>
      </c>
      <c r="B45" s="74" t="s">
        <v>15</v>
      </c>
      <c r="C45" s="75">
        <v>2014</v>
      </c>
      <c r="D45" s="75">
        <v>0</v>
      </c>
      <c r="E45" s="76">
        <v>726</v>
      </c>
      <c r="F45" s="76">
        <v>726</v>
      </c>
      <c r="G45" s="76">
        <v>726</v>
      </c>
      <c r="H45" s="77" t="s">
        <v>16</v>
      </c>
      <c r="I45" s="78"/>
    </row>
    <row r="46" spans="1:8" ht="21" customHeight="1" thickBot="1">
      <c r="A46" s="24"/>
      <c r="B46" s="25" t="s">
        <v>338</v>
      </c>
      <c r="C46" s="26"/>
      <c r="D46" s="26"/>
      <c r="E46" s="55">
        <f>SUM(E8:E45)</f>
        <v>349859.80600000004</v>
      </c>
      <c r="F46" s="55">
        <f>SUM(F8:F45)</f>
        <v>327828.227</v>
      </c>
      <c r="G46" s="55">
        <f>SUM(G8:G45)</f>
        <v>300806.155</v>
      </c>
      <c r="H46" s="28"/>
    </row>
    <row r="47" ht="11.25" customHeight="1"/>
  </sheetData>
  <sheetProtection/>
  <mergeCells count="10">
    <mergeCell ref="E5:E6"/>
    <mergeCell ref="F5:F6"/>
    <mergeCell ref="H4:H6"/>
    <mergeCell ref="A2:H2"/>
    <mergeCell ref="D4:D6"/>
    <mergeCell ref="B4:B6"/>
    <mergeCell ref="C4:C6"/>
    <mergeCell ref="E4:F4"/>
    <mergeCell ref="G4:G6"/>
    <mergeCell ref="A4:A6"/>
  </mergeCells>
  <printOptions/>
  <pageMargins left="0.35" right="0.26" top="0.4" bottom="0.21" header="0.31496062992125984" footer="0.16"/>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K23"/>
  <sheetViews>
    <sheetView view="pageBreakPreview" zoomScaleNormal="85" zoomScaleSheetLayoutView="100" zoomScalePageLayoutView="0" workbookViewId="0" topLeftCell="C1">
      <selection activeCell="A2" sqref="A2:H2"/>
    </sheetView>
  </sheetViews>
  <sheetFormatPr defaultColWidth="9.140625" defaultRowHeight="15"/>
  <cols>
    <col min="1" max="1" width="5.140625" style="1" customWidth="1"/>
    <col min="2" max="2" width="68.28125" style="1" customWidth="1"/>
    <col min="3" max="3" width="15.00390625" style="1" customWidth="1"/>
    <col min="4" max="4" width="14.8515625" style="1" customWidth="1"/>
    <col min="5" max="5" width="19.00390625" style="1" customWidth="1"/>
    <col min="6" max="6" width="17.00390625" style="1" customWidth="1"/>
    <col min="7" max="7" width="20.7109375" style="1" customWidth="1"/>
    <col min="8" max="8" width="28.7109375" style="1" customWidth="1"/>
    <col min="9" max="9" width="9.140625" style="36" customWidth="1"/>
    <col min="10" max="16384" width="9.140625" style="1" customWidth="1"/>
  </cols>
  <sheetData>
    <row r="1" ht="15">
      <c r="H1" s="2"/>
    </row>
    <row r="2" spans="1:11" ht="38.25" customHeight="1">
      <c r="A2" s="87" t="s">
        <v>145</v>
      </c>
      <c r="B2" s="87"/>
      <c r="C2" s="87"/>
      <c r="D2" s="87"/>
      <c r="E2" s="87"/>
      <c r="F2" s="87"/>
      <c r="G2" s="87"/>
      <c r="H2" s="87"/>
      <c r="I2" s="72"/>
      <c r="J2" s="72"/>
      <c r="K2" s="72"/>
    </row>
    <row r="3" ht="15.75" thickBot="1">
      <c r="I3" s="67"/>
    </row>
    <row r="4" spans="1:9" ht="36" customHeight="1">
      <c r="A4" s="94" t="s">
        <v>328</v>
      </c>
      <c r="B4" s="93" t="s">
        <v>329</v>
      </c>
      <c r="C4" s="93" t="s">
        <v>330</v>
      </c>
      <c r="D4" s="93" t="s">
        <v>331</v>
      </c>
      <c r="E4" s="93" t="s">
        <v>225</v>
      </c>
      <c r="F4" s="93"/>
      <c r="G4" s="93" t="s">
        <v>334</v>
      </c>
      <c r="H4" s="90" t="s">
        <v>335</v>
      </c>
      <c r="I4" s="67"/>
    </row>
    <row r="5" spans="1:9" ht="24" customHeight="1">
      <c r="A5" s="95"/>
      <c r="B5" s="88"/>
      <c r="C5" s="88"/>
      <c r="D5" s="88"/>
      <c r="E5" s="88" t="s">
        <v>336</v>
      </c>
      <c r="F5" s="88" t="s">
        <v>337</v>
      </c>
      <c r="G5" s="88"/>
      <c r="H5" s="91"/>
      <c r="I5" s="67"/>
    </row>
    <row r="6" spans="1:9" ht="17.25" customHeight="1" thickBot="1">
      <c r="A6" s="96"/>
      <c r="B6" s="89"/>
      <c r="C6" s="89"/>
      <c r="D6" s="89"/>
      <c r="E6" s="89"/>
      <c r="F6" s="89"/>
      <c r="G6" s="89"/>
      <c r="H6" s="92"/>
      <c r="I6" s="67"/>
    </row>
    <row r="7" spans="1:8" s="7" customFormat="1" ht="15" customHeight="1" thickBot="1">
      <c r="A7" s="45">
        <v>1</v>
      </c>
      <c r="B7" s="46">
        <v>2</v>
      </c>
      <c r="C7" s="46">
        <v>3</v>
      </c>
      <c r="D7" s="46">
        <v>4</v>
      </c>
      <c r="E7" s="46">
        <v>5</v>
      </c>
      <c r="F7" s="46">
        <v>6</v>
      </c>
      <c r="G7" s="46">
        <v>7</v>
      </c>
      <c r="H7" s="47">
        <v>8</v>
      </c>
    </row>
    <row r="8" spans="1:8" ht="67.5" customHeight="1">
      <c r="A8" s="33" t="s">
        <v>54</v>
      </c>
      <c r="B8" s="32" t="s">
        <v>367</v>
      </c>
      <c r="C8" s="9" t="s">
        <v>341</v>
      </c>
      <c r="D8" s="9">
        <v>45</v>
      </c>
      <c r="E8" s="62">
        <v>251309.78</v>
      </c>
      <c r="F8" s="62">
        <v>136519.57</v>
      </c>
      <c r="G8" s="62">
        <v>136519.57</v>
      </c>
      <c r="H8" s="11" t="s">
        <v>349</v>
      </c>
    </row>
    <row r="9" spans="1:8" ht="63" customHeight="1">
      <c r="A9" s="33" t="s">
        <v>55</v>
      </c>
      <c r="B9" s="30" t="s">
        <v>0</v>
      </c>
      <c r="C9" s="9" t="s">
        <v>339</v>
      </c>
      <c r="D9" s="9">
        <v>22</v>
      </c>
      <c r="E9" s="62">
        <v>64344.97</v>
      </c>
      <c r="F9" s="62">
        <v>29615.14</v>
      </c>
      <c r="G9" s="62">
        <v>29615.14</v>
      </c>
      <c r="H9" s="11" t="s">
        <v>349</v>
      </c>
    </row>
    <row r="10" spans="1:8" ht="62.25" customHeight="1">
      <c r="A10" s="33" t="s">
        <v>56</v>
      </c>
      <c r="B10" s="30" t="s">
        <v>189</v>
      </c>
      <c r="C10" s="9" t="s">
        <v>344</v>
      </c>
      <c r="D10" s="9">
        <v>22</v>
      </c>
      <c r="E10" s="62">
        <v>4134.09</v>
      </c>
      <c r="F10" s="62">
        <v>3234.14</v>
      </c>
      <c r="G10" s="62">
        <v>3234.14</v>
      </c>
      <c r="H10" s="11" t="s">
        <v>349</v>
      </c>
    </row>
    <row r="11" spans="1:8" ht="64.5" customHeight="1">
      <c r="A11" s="33" t="s">
        <v>57</v>
      </c>
      <c r="B11" s="30" t="s">
        <v>188</v>
      </c>
      <c r="C11" s="9" t="s">
        <v>323</v>
      </c>
      <c r="D11" s="9">
        <v>86</v>
      </c>
      <c r="E11" s="62">
        <v>5768</v>
      </c>
      <c r="F11" s="62">
        <v>750.82</v>
      </c>
      <c r="G11" s="62">
        <v>750.82</v>
      </c>
      <c r="H11" s="11" t="s">
        <v>349</v>
      </c>
    </row>
    <row r="12" spans="1:8" ht="61.5" customHeight="1">
      <c r="A12" s="33" t="s">
        <v>58</v>
      </c>
      <c r="B12" s="30" t="s">
        <v>187</v>
      </c>
      <c r="C12" s="9">
        <v>2014</v>
      </c>
      <c r="D12" s="9">
        <v>0</v>
      </c>
      <c r="E12" s="62">
        <v>1786.7</v>
      </c>
      <c r="F12" s="62">
        <v>1786.7</v>
      </c>
      <c r="G12" s="62">
        <v>1786.7</v>
      </c>
      <c r="H12" s="11" t="s">
        <v>349</v>
      </c>
    </row>
    <row r="13" spans="1:8" ht="62.25" customHeight="1">
      <c r="A13" s="33" t="s">
        <v>59</v>
      </c>
      <c r="B13" s="30" t="s">
        <v>365</v>
      </c>
      <c r="C13" s="9">
        <v>2014</v>
      </c>
      <c r="D13" s="9">
        <v>0</v>
      </c>
      <c r="E13" s="62">
        <v>870</v>
      </c>
      <c r="F13" s="62">
        <v>870</v>
      </c>
      <c r="G13" s="62">
        <v>870</v>
      </c>
      <c r="H13" s="11" t="s">
        <v>349</v>
      </c>
    </row>
    <row r="14" spans="1:8" ht="60.75" customHeight="1">
      <c r="A14" s="33" t="s">
        <v>60</v>
      </c>
      <c r="B14" s="30" t="s">
        <v>138</v>
      </c>
      <c r="C14" s="9" t="s">
        <v>363</v>
      </c>
      <c r="D14" s="9">
        <v>30</v>
      </c>
      <c r="E14" s="62">
        <v>4500</v>
      </c>
      <c r="F14" s="62">
        <v>3921.125</v>
      </c>
      <c r="G14" s="62">
        <v>3921.125</v>
      </c>
      <c r="H14" s="11" t="s">
        <v>349</v>
      </c>
    </row>
    <row r="15" spans="1:8" ht="61.5" customHeight="1">
      <c r="A15" s="31" t="s">
        <v>61</v>
      </c>
      <c r="B15" s="30" t="s">
        <v>35</v>
      </c>
      <c r="C15" s="14" t="s">
        <v>339</v>
      </c>
      <c r="D15" s="14">
        <v>30</v>
      </c>
      <c r="E15" s="60">
        <v>973.134</v>
      </c>
      <c r="F15" s="60">
        <v>784.634</v>
      </c>
      <c r="G15" s="60">
        <v>784.634</v>
      </c>
      <c r="H15" s="18" t="s">
        <v>349</v>
      </c>
    </row>
    <row r="16" spans="1:8" ht="60">
      <c r="A16" s="31" t="s">
        <v>62</v>
      </c>
      <c r="B16" s="30" t="s">
        <v>36</v>
      </c>
      <c r="C16" s="14">
        <v>2014</v>
      </c>
      <c r="D16" s="14">
        <v>0</v>
      </c>
      <c r="E16" s="60">
        <v>3000</v>
      </c>
      <c r="F16" s="60">
        <v>3000</v>
      </c>
      <c r="G16" s="60">
        <v>3000</v>
      </c>
      <c r="H16" s="18" t="s">
        <v>349</v>
      </c>
    </row>
    <row r="17" spans="1:8" ht="62.25" customHeight="1">
      <c r="A17" s="31" t="s">
        <v>63</v>
      </c>
      <c r="B17" s="30" t="s">
        <v>366</v>
      </c>
      <c r="C17" s="14">
        <v>2014</v>
      </c>
      <c r="D17" s="14">
        <v>0</v>
      </c>
      <c r="E17" s="60">
        <v>6700</v>
      </c>
      <c r="F17" s="60">
        <v>6700</v>
      </c>
      <c r="G17" s="60">
        <v>6700</v>
      </c>
      <c r="H17" s="18" t="s">
        <v>349</v>
      </c>
    </row>
    <row r="18" spans="1:8" ht="63" customHeight="1">
      <c r="A18" s="31" t="s">
        <v>64</v>
      </c>
      <c r="B18" s="30" t="s">
        <v>29</v>
      </c>
      <c r="C18" s="14" t="s">
        <v>224</v>
      </c>
      <c r="D18" s="14">
        <v>10</v>
      </c>
      <c r="E18" s="60">
        <v>10999.6</v>
      </c>
      <c r="F18" s="60">
        <v>9920.6</v>
      </c>
      <c r="G18" s="60">
        <v>9920.6</v>
      </c>
      <c r="H18" s="18" t="s">
        <v>349</v>
      </c>
    </row>
    <row r="19" spans="1:8" ht="60">
      <c r="A19" s="31" t="s">
        <v>65</v>
      </c>
      <c r="B19" s="30" t="s">
        <v>190</v>
      </c>
      <c r="C19" s="14">
        <v>2014</v>
      </c>
      <c r="D19" s="14">
        <v>0</v>
      </c>
      <c r="E19" s="60">
        <v>4892.744</v>
      </c>
      <c r="F19" s="60">
        <v>4892.744</v>
      </c>
      <c r="G19" s="60">
        <v>4892.744</v>
      </c>
      <c r="H19" s="18" t="s">
        <v>349</v>
      </c>
    </row>
    <row r="20" spans="1:8" ht="61.5" customHeight="1">
      <c r="A20" s="31" t="s">
        <v>66</v>
      </c>
      <c r="B20" s="30" t="s">
        <v>127</v>
      </c>
      <c r="C20" s="14">
        <v>2014</v>
      </c>
      <c r="D20" s="14">
        <v>53</v>
      </c>
      <c r="E20" s="60">
        <v>2241</v>
      </c>
      <c r="F20" s="60">
        <v>1064.53</v>
      </c>
      <c r="G20" s="60">
        <v>980</v>
      </c>
      <c r="H20" s="18" t="s">
        <v>349</v>
      </c>
    </row>
    <row r="21" spans="1:8" ht="61.5" customHeight="1">
      <c r="A21" s="31" t="s">
        <v>67</v>
      </c>
      <c r="B21" s="30" t="s">
        <v>120</v>
      </c>
      <c r="C21" s="14">
        <v>2014</v>
      </c>
      <c r="D21" s="14">
        <v>0</v>
      </c>
      <c r="E21" s="60">
        <v>661.64</v>
      </c>
      <c r="F21" s="60">
        <v>661.64</v>
      </c>
      <c r="G21" s="60">
        <v>661.64</v>
      </c>
      <c r="H21" s="18" t="s">
        <v>349</v>
      </c>
    </row>
    <row r="22" spans="1:8" ht="63" customHeight="1" thickBot="1">
      <c r="A22" s="44" t="s">
        <v>68</v>
      </c>
      <c r="B22" s="49" t="s">
        <v>125</v>
      </c>
      <c r="C22" s="21">
        <v>2014</v>
      </c>
      <c r="D22" s="21">
        <v>0</v>
      </c>
      <c r="E22" s="61">
        <v>350</v>
      </c>
      <c r="F22" s="61">
        <v>350</v>
      </c>
      <c r="G22" s="61">
        <v>350</v>
      </c>
      <c r="H22" s="23" t="s">
        <v>159</v>
      </c>
    </row>
    <row r="23" spans="1:8" ht="19.5" customHeight="1" thickBot="1">
      <c r="A23" s="24"/>
      <c r="B23" s="25" t="s">
        <v>338</v>
      </c>
      <c r="C23" s="26"/>
      <c r="D23" s="26"/>
      <c r="E23" s="55">
        <f>SUM(E8:E22)</f>
        <v>362531.65800000005</v>
      </c>
      <c r="F23" s="55">
        <f>SUM(F8:F22)</f>
        <v>204071.64300000007</v>
      </c>
      <c r="G23" s="55">
        <f>SUM(G8:G22)</f>
        <v>203987.11300000007</v>
      </c>
      <c r="H23" s="28"/>
    </row>
  </sheetData>
  <sheetProtection/>
  <mergeCells count="10">
    <mergeCell ref="A2:H2"/>
    <mergeCell ref="E5:E6"/>
    <mergeCell ref="F5:F6"/>
    <mergeCell ref="H4:H6"/>
    <mergeCell ref="D4:D6"/>
    <mergeCell ref="B4:B6"/>
    <mergeCell ref="C4:C6"/>
    <mergeCell ref="E4:F4"/>
    <mergeCell ref="G4:G6"/>
    <mergeCell ref="A4:A6"/>
  </mergeCells>
  <printOptions/>
  <pageMargins left="0.35" right="0.1968503937007874" top="0.36" bottom="0.32" header="0.31496062992125984" footer="0.2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K18"/>
  <sheetViews>
    <sheetView view="pageBreakPreview" zoomScaleSheetLayoutView="100" zoomScalePageLayoutView="0" workbookViewId="0" topLeftCell="D11">
      <selection activeCell="B9" sqref="B9"/>
    </sheetView>
  </sheetViews>
  <sheetFormatPr defaultColWidth="9.140625" defaultRowHeight="15"/>
  <cols>
    <col min="1" max="1" width="5.140625" style="1" customWidth="1"/>
    <col min="2" max="2" width="68.28125" style="1" customWidth="1"/>
    <col min="3" max="3" width="15.00390625" style="1" customWidth="1"/>
    <col min="4" max="4" width="14.8515625" style="1" customWidth="1"/>
    <col min="5" max="5" width="17.421875" style="1" customWidth="1"/>
    <col min="6" max="6" width="19.00390625" style="1" customWidth="1"/>
    <col min="7" max="7" width="18.421875" style="1" customWidth="1"/>
    <col min="8" max="8" width="30.8515625" style="1" customWidth="1"/>
    <col min="9" max="9" width="9.140625" style="36" customWidth="1"/>
    <col min="10" max="16384" width="9.140625" style="1" customWidth="1"/>
  </cols>
  <sheetData>
    <row r="1" ht="15">
      <c r="H1" s="2"/>
    </row>
    <row r="2" spans="1:11" ht="39.75" customHeight="1">
      <c r="A2" s="87" t="s">
        <v>149</v>
      </c>
      <c r="B2" s="87"/>
      <c r="C2" s="87"/>
      <c r="D2" s="87"/>
      <c r="E2" s="87"/>
      <c r="F2" s="87"/>
      <c r="G2" s="87"/>
      <c r="H2" s="87"/>
      <c r="I2" s="72"/>
      <c r="J2" s="72"/>
      <c r="K2" s="72"/>
    </row>
    <row r="3" ht="15.75" thickBot="1">
      <c r="I3" s="67"/>
    </row>
    <row r="4" spans="1:9" ht="36" customHeight="1">
      <c r="A4" s="94" t="s">
        <v>328</v>
      </c>
      <c r="B4" s="93" t="s">
        <v>329</v>
      </c>
      <c r="C4" s="93" t="s">
        <v>330</v>
      </c>
      <c r="D4" s="93" t="s">
        <v>331</v>
      </c>
      <c r="E4" s="93" t="s">
        <v>33</v>
      </c>
      <c r="F4" s="93"/>
      <c r="G4" s="93" t="s">
        <v>334</v>
      </c>
      <c r="H4" s="90" t="s">
        <v>335</v>
      </c>
      <c r="I4" s="67"/>
    </row>
    <row r="5" spans="1:9" ht="24" customHeight="1">
      <c r="A5" s="95"/>
      <c r="B5" s="88"/>
      <c r="C5" s="88"/>
      <c r="D5" s="88"/>
      <c r="E5" s="88" t="s">
        <v>336</v>
      </c>
      <c r="F5" s="88" t="s">
        <v>337</v>
      </c>
      <c r="G5" s="88"/>
      <c r="H5" s="91"/>
      <c r="I5" s="67"/>
    </row>
    <row r="6" spans="1:9" ht="15.75" customHeight="1" thickBot="1">
      <c r="A6" s="96"/>
      <c r="B6" s="89"/>
      <c r="C6" s="89"/>
      <c r="D6" s="89"/>
      <c r="E6" s="89"/>
      <c r="F6" s="89"/>
      <c r="G6" s="89"/>
      <c r="H6" s="92"/>
      <c r="I6" s="67"/>
    </row>
    <row r="7" spans="1:8" s="7" customFormat="1" ht="15" customHeight="1" thickBot="1">
      <c r="A7" s="45">
        <v>1</v>
      </c>
      <c r="B7" s="46">
        <v>2</v>
      </c>
      <c r="C7" s="46">
        <v>3</v>
      </c>
      <c r="D7" s="46">
        <v>4</v>
      </c>
      <c r="E7" s="46">
        <v>5</v>
      </c>
      <c r="F7" s="46">
        <v>6</v>
      </c>
      <c r="G7" s="46">
        <v>7</v>
      </c>
      <c r="H7" s="47">
        <v>8</v>
      </c>
    </row>
    <row r="8" spans="1:8" ht="52.5" customHeight="1">
      <c r="A8" s="33" t="s">
        <v>54</v>
      </c>
      <c r="B8" s="32" t="s">
        <v>148</v>
      </c>
      <c r="C8" s="9" t="s">
        <v>344</v>
      </c>
      <c r="D8" s="9">
        <v>25</v>
      </c>
      <c r="E8" s="62">
        <v>9341.08</v>
      </c>
      <c r="F8" s="62">
        <v>8419.46</v>
      </c>
      <c r="G8" s="62">
        <v>8419.46</v>
      </c>
      <c r="H8" s="11" t="s">
        <v>349</v>
      </c>
    </row>
    <row r="9" spans="1:8" ht="49.5" customHeight="1">
      <c r="A9" s="33" t="s">
        <v>55</v>
      </c>
      <c r="B9" s="30" t="s">
        <v>1</v>
      </c>
      <c r="C9" s="9" t="s">
        <v>344</v>
      </c>
      <c r="D9" s="9">
        <v>30</v>
      </c>
      <c r="E9" s="62">
        <v>10433.84</v>
      </c>
      <c r="F9" s="62">
        <v>7727.44</v>
      </c>
      <c r="G9" s="62">
        <v>7727.44</v>
      </c>
      <c r="H9" s="11" t="s">
        <v>349</v>
      </c>
    </row>
    <row r="10" spans="1:8" ht="51" customHeight="1">
      <c r="A10" s="33" t="s">
        <v>56</v>
      </c>
      <c r="B10" s="30" t="s">
        <v>128</v>
      </c>
      <c r="C10" s="9" t="s">
        <v>344</v>
      </c>
      <c r="D10" s="9">
        <v>40</v>
      </c>
      <c r="E10" s="62">
        <v>10084.53</v>
      </c>
      <c r="F10" s="62">
        <v>6297.87</v>
      </c>
      <c r="G10" s="62">
        <v>6297.87</v>
      </c>
      <c r="H10" s="11" t="s">
        <v>349</v>
      </c>
    </row>
    <row r="11" spans="1:8" ht="51" customHeight="1">
      <c r="A11" s="33" t="s">
        <v>57</v>
      </c>
      <c r="B11" s="30" t="s">
        <v>147</v>
      </c>
      <c r="C11" s="9">
        <v>2014</v>
      </c>
      <c r="D11" s="9">
        <v>0</v>
      </c>
      <c r="E11" s="62">
        <v>9660.73</v>
      </c>
      <c r="F11" s="62">
        <v>9660.73</v>
      </c>
      <c r="G11" s="62">
        <v>9660.73</v>
      </c>
      <c r="H11" s="11" t="s">
        <v>349</v>
      </c>
    </row>
    <row r="12" spans="1:8" ht="51" customHeight="1">
      <c r="A12" s="33" t="s">
        <v>58</v>
      </c>
      <c r="B12" s="30" t="s">
        <v>2</v>
      </c>
      <c r="C12" s="9" t="s">
        <v>346</v>
      </c>
      <c r="D12" s="9">
        <v>0</v>
      </c>
      <c r="E12" s="62">
        <v>85000</v>
      </c>
      <c r="F12" s="62">
        <v>85000</v>
      </c>
      <c r="G12" s="62">
        <v>40950</v>
      </c>
      <c r="H12" s="11" t="s">
        <v>349</v>
      </c>
    </row>
    <row r="13" spans="1:8" ht="48.75" customHeight="1">
      <c r="A13" s="33" t="s">
        <v>59</v>
      </c>
      <c r="B13" s="30" t="s">
        <v>146</v>
      </c>
      <c r="C13" s="9">
        <v>2014</v>
      </c>
      <c r="D13" s="9">
        <v>0</v>
      </c>
      <c r="E13" s="62">
        <v>5091.32</v>
      </c>
      <c r="F13" s="62">
        <v>5091.32</v>
      </c>
      <c r="G13" s="62">
        <v>5091.32</v>
      </c>
      <c r="H13" s="11" t="s">
        <v>349</v>
      </c>
    </row>
    <row r="14" spans="1:8" ht="51" customHeight="1">
      <c r="A14" s="33" t="s">
        <v>60</v>
      </c>
      <c r="B14" s="30" t="s">
        <v>3</v>
      </c>
      <c r="C14" s="9">
        <v>2014</v>
      </c>
      <c r="D14" s="9">
        <v>0</v>
      </c>
      <c r="E14" s="62">
        <v>5210</v>
      </c>
      <c r="F14" s="62">
        <v>5210</v>
      </c>
      <c r="G14" s="62">
        <v>5210</v>
      </c>
      <c r="H14" s="11" t="s">
        <v>349</v>
      </c>
    </row>
    <row r="15" spans="1:8" ht="45.75" customHeight="1">
      <c r="A15" s="33" t="s">
        <v>61</v>
      </c>
      <c r="B15" s="30" t="s">
        <v>4</v>
      </c>
      <c r="C15" s="9">
        <v>2014</v>
      </c>
      <c r="D15" s="9">
        <v>0</v>
      </c>
      <c r="E15" s="62">
        <v>1976</v>
      </c>
      <c r="F15" s="62">
        <v>1976</v>
      </c>
      <c r="G15" s="62">
        <v>1976</v>
      </c>
      <c r="H15" s="11" t="s">
        <v>349</v>
      </c>
    </row>
    <row r="16" spans="1:8" ht="49.5" customHeight="1">
      <c r="A16" s="33" t="s">
        <v>62</v>
      </c>
      <c r="B16" s="30" t="s">
        <v>191</v>
      </c>
      <c r="C16" s="9">
        <v>2014</v>
      </c>
      <c r="D16" s="9">
        <v>0</v>
      </c>
      <c r="E16" s="62">
        <v>9300</v>
      </c>
      <c r="F16" s="62">
        <v>9300</v>
      </c>
      <c r="G16" s="62">
        <v>9300</v>
      </c>
      <c r="H16" s="11" t="s">
        <v>349</v>
      </c>
    </row>
    <row r="17" spans="1:8" ht="56.25" customHeight="1" thickBot="1">
      <c r="A17" s="48" t="s">
        <v>63</v>
      </c>
      <c r="B17" s="49" t="s">
        <v>5</v>
      </c>
      <c r="C17" s="42">
        <v>2014</v>
      </c>
      <c r="D17" s="42">
        <v>0</v>
      </c>
      <c r="E17" s="63">
        <v>10000</v>
      </c>
      <c r="F17" s="63">
        <v>10000</v>
      </c>
      <c r="G17" s="63">
        <v>10000</v>
      </c>
      <c r="H17" s="50" t="s">
        <v>349</v>
      </c>
    </row>
    <row r="18" spans="1:8" ht="20.25" customHeight="1" thickBot="1">
      <c r="A18" s="24"/>
      <c r="B18" s="25" t="s">
        <v>338</v>
      </c>
      <c r="C18" s="26"/>
      <c r="D18" s="26"/>
      <c r="E18" s="55">
        <f>SUM(E8:E17)</f>
        <v>156097.5</v>
      </c>
      <c r="F18" s="55">
        <f>SUM(F8:F17)</f>
        <v>148682.82</v>
      </c>
      <c r="G18" s="55">
        <f>SUM(G8:G17)</f>
        <v>104632.82</v>
      </c>
      <c r="H18" s="28"/>
    </row>
    <row r="19" ht="15.75" customHeight="1"/>
  </sheetData>
  <sheetProtection/>
  <mergeCells count="10">
    <mergeCell ref="A2:H2"/>
    <mergeCell ref="E5:E6"/>
    <mergeCell ref="F5:F6"/>
    <mergeCell ref="H4:H6"/>
    <mergeCell ref="D4:D6"/>
    <mergeCell ref="B4:B6"/>
    <mergeCell ref="C4:C6"/>
    <mergeCell ref="E4:F4"/>
    <mergeCell ref="G4:G6"/>
    <mergeCell ref="A4:A6"/>
  </mergeCells>
  <printOptions/>
  <pageMargins left="0.35" right="0.1968503937007874" top="0.37" bottom="0.17" header="0.32" footer="0.16"/>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C12">
      <selection activeCell="A2" sqref="A2:H2"/>
    </sheetView>
  </sheetViews>
  <sheetFormatPr defaultColWidth="9.140625" defaultRowHeight="15"/>
  <cols>
    <col min="1" max="1" width="5.140625" style="1" customWidth="1"/>
    <col min="2" max="2" width="68.28125" style="1" customWidth="1"/>
    <col min="3" max="3" width="15.00390625" style="1" customWidth="1"/>
    <col min="4" max="4" width="14.8515625" style="1" customWidth="1"/>
    <col min="5" max="5" width="18.7109375" style="1" customWidth="1"/>
    <col min="6" max="6" width="18.00390625" style="1" customWidth="1"/>
    <col min="7" max="7" width="18.7109375" style="1" customWidth="1"/>
    <col min="8" max="8" width="30.57421875" style="1" customWidth="1"/>
    <col min="9" max="9" width="9.140625" style="36" customWidth="1"/>
    <col min="10" max="16384" width="9.140625" style="1" customWidth="1"/>
  </cols>
  <sheetData>
    <row r="1" ht="15">
      <c r="H1" s="2"/>
    </row>
    <row r="2" spans="1:8" ht="39.75" customHeight="1">
      <c r="A2" s="99" t="s">
        <v>167</v>
      </c>
      <c r="B2" s="99"/>
      <c r="C2" s="99"/>
      <c r="D2" s="99"/>
      <c r="E2" s="99"/>
      <c r="F2" s="99"/>
      <c r="G2" s="99"/>
      <c r="H2" s="99"/>
    </row>
    <row r="3" ht="15.75" thickBot="1"/>
    <row r="4" spans="1:8" ht="36" customHeight="1">
      <c r="A4" s="94" t="s">
        <v>328</v>
      </c>
      <c r="B4" s="93" t="s">
        <v>329</v>
      </c>
      <c r="C4" s="93" t="s">
        <v>330</v>
      </c>
      <c r="D4" s="93" t="s">
        <v>331</v>
      </c>
      <c r="E4" s="93" t="s">
        <v>225</v>
      </c>
      <c r="F4" s="93"/>
      <c r="G4" s="93" t="s">
        <v>334</v>
      </c>
      <c r="H4" s="90" t="s">
        <v>335</v>
      </c>
    </row>
    <row r="5" spans="1:8" ht="24" customHeight="1">
      <c r="A5" s="95"/>
      <c r="B5" s="88"/>
      <c r="C5" s="88"/>
      <c r="D5" s="88"/>
      <c r="E5" s="88" t="s">
        <v>336</v>
      </c>
      <c r="F5" s="88" t="s">
        <v>337</v>
      </c>
      <c r="G5" s="88"/>
      <c r="H5" s="91"/>
    </row>
    <row r="6" spans="1:8" ht="17.25" customHeight="1" thickBot="1">
      <c r="A6" s="100"/>
      <c r="B6" s="97"/>
      <c r="C6" s="97"/>
      <c r="D6" s="97"/>
      <c r="E6" s="97"/>
      <c r="F6" s="97"/>
      <c r="G6" s="97"/>
      <c r="H6" s="98"/>
    </row>
    <row r="7" spans="1:8" s="7" customFormat="1" ht="15" customHeight="1" thickBot="1">
      <c r="A7" s="45">
        <v>1</v>
      </c>
      <c r="B7" s="46">
        <v>2</v>
      </c>
      <c r="C7" s="46">
        <v>3</v>
      </c>
      <c r="D7" s="46">
        <v>4</v>
      </c>
      <c r="E7" s="46">
        <v>5</v>
      </c>
      <c r="F7" s="46">
        <v>6</v>
      </c>
      <c r="G7" s="46">
        <v>7</v>
      </c>
      <c r="H7" s="47">
        <v>8</v>
      </c>
    </row>
    <row r="8" spans="1:8" ht="46.5" customHeight="1">
      <c r="A8" s="33" t="s">
        <v>54</v>
      </c>
      <c r="B8" s="32" t="s">
        <v>240</v>
      </c>
      <c r="C8" s="9">
        <v>2014</v>
      </c>
      <c r="D8" s="9">
        <v>0</v>
      </c>
      <c r="E8" s="62">
        <v>15146.252</v>
      </c>
      <c r="F8" s="62">
        <v>15146.252</v>
      </c>
      <c r="G8" s="62">
        <v>15146.252</v>
      </c>
      <c r="H8" s="11" t="s">
        <v>6</v>
      </c>
    </row>
    <row r="9" spans="1:8" ht="51.75" customHeight="1">
      <c r="A9" s="33" t="s">
        <v>55</v>
      </c>
      <c r="B9" s="30" t="s">
        <v>11</v>
      </c>
      <c r="C9" s="9">
        <v>2014</v>
      </c>
      <c r="D9" s="9">
        <v>0</v>
      </c>
      <c r="E9" s="62">
        <v>900.3</v>
      </c>
      <c r="F9" s="62">
        <v>900.3</v>
      </c>
      <c r="G9" s="62">
        <v>900.3</v>
      </c>
      <c r="H9" s="11" t="s">
        <v>349</v>
      </c>
    </row>
    <row r="10" spans="1:8" ht="63.75" customHeight="1">
      <c r="A10" s="33" t="s">
        <v>56</v>
      </c>
      <c r="B10" s="30" t="s">
        <v>10</v>
      </c>
      <c r="C10" s="9">
        <v>2014</v>
      </c>
      <c r="D10" s="9">
        <v>0</v>
      </c>
      <c r="E10" s="62">
        <v>2100</v>
      </c>
      <c r="F10" s="62">
        <v>2100</v>
      </c>
      <c r="G10" s="62">
        <v>2100</v>
      </c>
      <c r="H10" s="11" t="s">
        <v>349</v>
      </c>
    </row>
    <row r="11" spans="1:8" ht="63.75" customHeight="1">
      <c r="A11" s="33" t="s">
        <v>57</v>
      </c>
      <c r="B11" s="30" t="s">
        <v>41</v>
      </c>
      <c r="C11" s="9">
        <v>2014</v>
      </c>
      <c r="D11" s="9">
        <v>0</v>
      </c>
      <c r="E11" s="62">
        <v>4300</v>
      </c>
      <c r="F11" s="62">
        <v>4300</v>
      </c>
      <c r="G11" s="62">
        <v>4300</v>
      </c>
      <c r="H11" s="11" t="s">
        <v>349</v>
      </c>
    </row>
    <row r="12" spans="1:8" ht="63.75" customHeight="1">
      <c r="A12" s="33" t="s">
        <v>58</v>
      </c>
      <c r="B12" s="30" t="s">
        <v>28</v>
      </c>
      <c r="C12" s="9">
        <v>2014</v>
      </c>
      <c r="D12" s="9">
        <v>0</v>
      </c>
      <c r="E12" s="62">
        <v>2086</v>
      </c>
      <c r="F12" s="62">
        <v>2086</v>
      </c>
      <c r="G12" s="62">
        <v>2086</v>
      </c>
      <c r="H12" s="11" t="s">
        <v>349</v>
      </c>
    </row>
    <row r="13" spans="1:8" ht="48.75" customHeight="1">
      <c r="A13" s="33" t="s">
        <v>59</v>
      </c>
      <c r="B13" s="30" t="s">
        <v>157</v>
      </c>
      <c r="C13" s="9">
        <v>2014</v>
      </c>
      <c r="D13" s="9">
        <v>0</v>
      </c>
      <c r="E13" s="62">
        <v>8200</v>
      </c>
      <c r="F13" s="62">
        <v>8200</v>
      </c>
      <c r="G13" s="62">
        <v>8200</v>
      </c>
      <c r="H13" s="11" t="s">
        <v>349</v>
      </c>
    </row>
    <row r="14" spans="1:8" ht="51" customHeight="1">
      <c r="A14" s="33" t="s">
        <v>60</v>
      </c>
      <c r="B14" s="30" t="s">
        <v>241</v>
      </c>
      <c r="C14" s="9">
        <v>2014</v>
      </c>
      <c r="D14" s="9">
        <v>0</v>
      </c>
      <c r="E14" s="62">
        <v>5100</v>
      </c>
      <c r="F14" s="62">
        <v>5100</v>
      </c>
      <c r="G14" s="62">
        <v>5100</v>
      </c>
      <c r="H14" s="11" t="s">
        <v>349</v>
      </c>
    </row>
    <row r="15" spans="1:8" ht="50.25" customHeight="1">
      <c r="A15" s="33" t="s">
        <v>61</v>
      </c>
      <c r="B15" s="13" t="s">
        <v>129</v>
      </c>
      <c r="C15" s="14">
        <v>2014</v>
      </c>
      <c r="D15" s="14">
        <v>0</v>
      </c>
      <c r="E15" s="60">
        <v>1700</v>
      </c>
      <c r="F15" s="60">
        <v>1700</v>
      </c>
      <c r="G15" s="60">
        <v>1700</v>
      </c>
      <c r="H15" s="16" t="s">
        <v>349</v>
      </c>
    </row>
    <row r="16" spans="1:8" ht="48" customHeight="1">
      <c r="A16" s="33" t="s">
        <v>62</v>
      </c>
      <c r="B16" s="17" t="s">
        <v>192</v>
      </c>
      <c r="C16" s="14">
        <v>2014</v>
      </c>
      <c r="D16" s="14">
        <v>0</v>
      </c>
      <c r="E16" s="60">
        <v>1500</v>
      </c>
      <c r="F16" s="60">
        <v>1500</v>
      </c>
      <c r="G16" s="60">
        <v>1500</v>
      </c>
      <c r="H16" s="18" t="s">
        <v>349</v>
      </c>
    </row>
    <row r="17" spans="1:8" ht="52.5" customHeight="1" thickBot="1">
      <c r="A17" s="57" t="s">
        <v>63</v>
      </c>
      <c r="B17" s="17" t="s">
        <v>42</v>
      </c>
      <c r="C17" s="42">
        <v>2014</v>
      </c>
      <c r="D17" s="42">
        <v>0</v>
      </c>
      <c r="E17" s="63">
        <v>2243.15</v>
      </c>
      <c r="F17" s="63">
        <v>2243.15</v>
      </c>
      <c r="G17" s="63">
        <v>2243.15</v>
      </c>
      <c r="H17" s="18" t="s">
        <v>349</v>
      </c>
    </row>
    <row r="18" spans="1:8" ht="20.25" customHeight="1" thickBot="1">
      <c r="A18" s="24"/>
      <c r="B18" s="25" t="s">
        <v>338</v>
      </c>
      <c r="C18" s="26"/>
      <c r="D18" s="26"/>
      <c r="E18" s="55">
        <f>SUM(E8:E17)</f>
        <v>43275.702</v>
      </c>
      <c r="F18" s="55">
        <f>SUM(F8:F17)</f>
        <v>43275.702</v>
      </c>
      <c r="G18" s="55">
        <f>SUM(G8:G17)</f>
        <v>43275.702</v>
      </c>
      <c r="H18" s="28"/>
    </row>
  </sheetData>
  <sheetProtection/>
  <mergeCells count="10">
    <mergeCell ref="E5:E6"/>
    <mergeCell ref="F5:F6"/>
    <mergeCell ref="H4:H6"/>
    <mergeCell ref="A2:H2"/>
    <mergeCell ref="D4:D6"/>
    <mergeCell ref="B4:B6"/>
    <mergeCell ref="C4:C6"/>
    <mergeCell ref="E4:F4"/>
    <mergeCell ref="G4:G6"/>
    <mergeCell ref="A4:A6"/>
  </mergeCells>
  <printOptions/>
  <pageMargins left="0.35" right="0.1968503937007874" top="0.38" bottom="0.37"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65">
      <selection activeCell="B75" sqref="B75"/>
    </sheetView>
  </sheetViews>
  <sheetFormatPr defaultColWidth="9.140625" defaultRowHeight="15"/>
  <cols>
    <col min="1" max="1" width="5.140625" style="1" customWidth="1"/>
    <col min="2" max="2" width="68.28125" style="1" customWidth="1"/>
    <col min="3" max="3" width="15.00390625" style="1" customWidth="1"/>
    <col min="4" max="4" width="14.8515625" style="1" customWidth="1"/>
    <col min="5" max="5" width="17.57421875" style="1" customWidth="1"/>
    <col min="6" max="6" width="18.28125" style="1" customWidth="1"/>
    <col min="7" max="7" width="19.421875" style="1" customWidth="1"/>
    <col min="8" max="8" width="30.421875" style="1" customWidth="1"/>
    <col min="9" max="9" width="9.140625" style="36" customWidth="1"/>
    <col min="10" max="16384" width="9.140625" style="1" customWidth="1"/>
  </cols>
  <sheetData>
    <row r="1" ht="15">
      <c r="H1" s="2"/>
    </row>
    <row r="2" spans="1:8" ht="42" customHeight="1">
      <c r="A2" s="99" t="s">
        <v>172</v>
      </c>
      <c r="B2" s="99"/>
      <c r="C2" s="99"/>
      <c r="D2" s="99"/>
      <c r="E2" s="99"/>
      <c r="F2" s="99"/>
      <c r="G2" s="99"/>
      <c r="H2" s="99"/>
    </row>
    <row r="3" ht="15.75" thickBot="1"/>
    <row r="4" spans="1:8" ht="36" customHeight="1">
      <c r="A4" s="94" t="s">
        <v>328</v>
      </c>
      <c r="B4" s="93" t="s">
        <v>329</v>
      </c>
      <c r="C4" s="93" t="s">
        <v>330</v>
      </c>
      <c r="D4" s="93" t="s">
        <v>331</v>
      </c>
      <c r="E4" s="93" t="s">
        <v>225</v>
      </c>
      <c r="F4" s="93"/>
      <c r="G4" s="93" t="s">
        <v>334</v>
      </c>
      <c r="H4" s="90" t="s">
        <v>335</v>
      </c>
    </row>
    <row r="5" spans="1:8" ht="24" customHeight="1">
      <c r="A5" s="95"/>
      <c r="B5" s="88"/>
      <c r="C5" s="88"/>
      <c r="D5" s="88"/>
      <c r="E5" s="88" t="s">
        <v>336</v>
      </c>
      <c r="F5" s="88" t="s">
        <v>337</v>
      </c>
      <c r="G5" s="88"/>
      <c r="H5" s="91"/>
    </row>
    <row r="6" spans="1:8" ht="24.75" customHeight="1" thickBot="1">
      <c r="A6" s="100"/>
      <c r="B6" s="97"/>
      <c r="C6" s="97"/>
      <c r="D6" s="97"/>
      <c r="E6" s="97"/>
      <c r="F6" s="97"/>
      <c r="G6" s="97"/>
      <c r="H6" s="98"/>
    </row>
    <row r="7" spans="1:8" s="7" customFormat="1" ht="17.25" customHeight="1" thickBot="1">
      <c r="A7" s="45">
        <v>1</v>
      </c>
      <c r="B7" s="46">
        <v>2</v>
      </c>
      <c r="C7" s="46">
        <v>3</v>
      </c>
      <c r="D7" s="46">
        <v>4</v>
      </c>
      <c r="E7" s="46">
        <v>5</v>
      </c>
      <c r="F7" s="46">
        <v>6</v>
      </c>
      <c r="G7" s="46">
        <v>7</v>
      </c>
      <c r="H7" s="47">
        <v>8</v>
      </c>
    </row>
    <row r="8" spans="1:8" ht="51.75" customHeight="1">
      <c r="A8" s="33" t="s">
        <v>54</v>
      </c>
      <c r="B8" s="71" t="s">
        <v>193</v>
      </c>
      <c r="C8" s="9">
        <v>2014</v>
      </c>
      <c r="D8" s="9">
        <v>0</v>
      </c>
      <c r="E8" s="62">
        <v>385.855</v>
      </c>
      <c r="F8" s="62">
        <v>382.434</v>
      </c>
      <c r="G8" s="62">
        <v>382.434</v>
      </c>
      <c r="H8" s="11" t="s">
        <v>349</v>
      </c>
    </row>
    <row r="9" spans="1:8" ht="51.75" customHeight="1">
      <c r="A9" s="31" t="s">
        <v>55</v>
      </c>
      <c r="B9" s="30" t="s">
        <v>158</v>
      </c>
      <c r="C9" s="14">
        <v>2014</v>
      </c>
      <c r="D9" s="14">
        <v>0</v>
      </c>
      <c r="E9" s="60">
        <v>299.442</v>
      </c>
      <c r="F9" s="60">
        <v>299.046</v>
      </c>
      <c r="G9" s="60">
        <v>299.046</v>
      </c>
      <c r="H9" s="18" t="s">
        <v>349</v>
      </c>
    </row>
    <row r="10" spans="1:8" ht="48" customHeight="1">
      <c r="A10" s="31" t="s">
        <v>56</v>
      </c>
      <c r="B10" s="30" t="s">
        <v>229</v>
      </c>
      <c r="C10" s="14">
        <v>2014</v>
      </c>
      <c r="D10" s="14">
        <v>0</v>
      </c>
      <c r="E10" s="60">
        <v>196.282</v>
      </c>
      <c r="F10" s="60">
        <v>195.886</v>
      </c>
      <c r="G10" s="60">
        <v>195.886</v>
      </c>
      <c r="H10" s="18" t="s">
        <v>349</v>
      </c>
    </row>
    <row r="11" spans="1:8" ht="49.5" customHeight="1">
      <c r="A11" s="31" t="s">
        <v>57</v>
      </c>
      <c r="B11" s="30" t="s">
        <v>230</v>
      </c>
      <c r="C11" s="14">
        <v>2014</v>
      </c>
      <c r="D11" s="14">
        <v>0</v>
      </c>
      <c r="E11" s="60">
        <v>614.291</v>
      </c>
      <c r="F11" s="60">
        <v>577.69</v>
      </c>
      <c r="G11" s="60">
        <v>577.69</v>
      </c>
      <c r="H11" s="18" t="s">
        <v>349</v>
      </c>
    </row>
    <row r="12" spans="1:8" ht="48.75" customHeight="1">
      <c r="A12" s="31" t="s">
        <v>58</v>
      </c>
      <c r="B12" s="30" t="s">
        <v>231</v>
      </c>
      <c r="C12" s="14">
        <v>2014</v>
      </c>
      <c r="D12" s="14">
        <v>0</v>
      </c>
      <c r="E12" s="60">
        <v>6126.613</v>
      </c>
      <c r="F12" s="60">
        <v>6020.041</v>
      </c>
      <c r="G12" s="60">
        <v>6020.041</v>
      </c>
      <c r="H12" s="18" t="s">
        <v>349</v>
      </c>
    </row>
    <row r="13" spans="1:8" ht="48" customHeight="1">
      <c r="A13" s="31" t="s">
        <v>59</v>
      </c>
      <c r="B13" s="30" t="s">
        <v>7</v>
      </c>
      <c r="C13" s="14">
        <v>2014</v>
      </c>
      <c r="D13" s="14">
        <v>0</v>
      </c>
      <c r="E13" s="60">
        <v>823.654</v>
      </c>
      <c r="F13" s="60">
        <v>792.478</v>
      </c>
      <c r="G13" s="60">
        <v>792.478</v>
      </c>
      <c r="H13" s="18" t="s">
        <v>349</v>
      </c>
    </row>
    <row r="14" spans="1:8" ht="49.5" customHeight="1">
      <c r="A14" s="31" t="s">
        <v>60</v>
      </c>
      <c r="B14" s="30" t="s">
        <v>8</v>
      </c>
      <c r="C14" s="14">
        <v>2014</v>
      </c>
      <c r="D14" s="14">
        <v>0</v>
      </c>
      <c r="E14" s="60">
        <v>1260.923</v>
      </c>
      <c r="F14" s="60">
        <v>1260.923</v>
      </c>
      <c r="G14" s="60">
        <v>1260.923</v>
      </c>
      <c r="H14" s="18" t="s">
        <v>349</v>
      </c>
    </row>
    <row r="15" spans="1:8" ht="51" customHeight="1">
      <c r="A15" s="31" t="s">
        <v>61</v>
      </c>
      <c r="B15" s="30" t="s">
        <v>150</v>
      </c>
      <c r="C15" s="14">
        <v>2014</v>
      </c>
      <c r="D15" s="14">
        <v>0</v>
      </c>
      <c r="E15" s="60">
        <v>948.232</v>
      </c>
      <c r="F15" s="60">
        <v>909.73</v>
      </c>
      <c r="G15" s="60">
        <v>909.73</v>
      </c>
      <c r="H15" s="18" t="s">
        <v>349</v>
      </c>
    </row>
    <row r="16" spans="1:8" ht="48" customHeight="1">
      <c r="A16" s="31" t="s">
        <v>62</v>
      </c>
      <c r="B16" s="30" t="s">
        <v>14</v>
      </c>
      <c r="C16" s="14">
        <v>2014</v>
      </c>
      <c r="D16" s="14">
        <v>0</v>
      </c>
      <c r="E16" s="60">
        <v>25080.7</v>
      </c>
      <c r="F16" s="60">
        <v>21811.927</v>
      </c>
      <c r="G16" s="60">
        <v>21811.927</v>
      </c>
      <c r="H16" s="18" t="s">
        <v>349</v>
      </c>
    </row>
    <row r="17" spans="1:8" ht="48.75" customHeight="1">
      <c r="A17" s="31" t="s">
        <v>63</v>
      </c>
      <c r="B17" s="30" t="s">
        <v>194</v>
      </c>
      <c r="C17" s="14">
        <v>2014</v>
      </c>
      <c r="D17" s="14">
        <v>0</v>
      </c>
      <c r="E17" s="60">
        <v>11309.017</v>
      </c>
      <c r="F17" s="60">
        <v>11252.538</v>
      </c>
      <c r="G17" s="60">
        <v>11252.538</v>
      </c>
      <c r="H17" s="18" t="s">
        <v>349</v>
      </c>
    </row>
    <row r="18" spans="1:8" ht="50.25" customHeight="1">
      <c r="A18" s="31" t="s">
        <v>64</v>
      </c>
      <c r="B18" s="30" t="s">
        <v>195</v>
      </c>
      <c r="C18" s="14">
        <v>2014</v>
      </c>
      <c r="D18" s="14">
        <v>0</v>
      </c>
      <c r="E18" s="60">
        <v>60.442</v>
      </c>
      <c r="F18" s="60">
        <v>57.274</v>
      </c>
      <c r="G18" s="60">
        <v>57.274</v>
      </c>
      <c r="H18" s="18" t="s">
        <v>349</v>
      </c>
    </row>
    <row r="19" spans="1:8" ht="50.25" customHeight="1">
      <c r="A19" s="31" t="s">
        <v>65</v>
      </c>
      <c r="B19" s="30" t="s">
        <v>196</v>
      </c>
      <c r="C19" s="14">
        <v>2014</v>
      </c>
      <c r="D19" s="14">
        <v>0</v>
      </c>
      <c r="E19" s="60">
        <v>51.874</v>
      </c>
      <c r="F19" s="60">
        <v>48.706</v>
      </c>
      <c r="G19" s="60">
        <v>48.706</v>
      </c>
      <c r="H19" s="18" t="s">
        <v>349</v>
      </c>
    </row>
    <row r="20" spans="1:8" ht="46.5" customHeight="1">
      <c r="A20" s="31" t="s">
        <v>66</v>
      </c>
      <c r="B20" s="30" t="s">
        <v>197</v>
      </c>
      <c r="C20" s="14">
        <v>2014</v>
      </c>
      <c r="D20" s="14">
        <v>0</v>
      </c>
      <c r="E20" s="60">
        <v>79.751</v>
      </c>
      <c r="F20" s="60">
        <v>76.583</v>
      </c>
      <c r="G20" s="60">
        <v>76.583</v>
      </c>
      <c r="H20" s="18" t="s">
        <v>349</v>
      </c>
    </row>
    <row r="21" spans="1:8" ht="49.5" customHeight="1">
      <c r="A21" s="31" t="s">
        <v>67</v>
      </c>
      <c r="B21" s="30" t="s">
        <v>198</v>
      </c>
      <c r="C21" s="14">
        <v>2014</v>
      </c>
      <c r="D21" s="14">
        <v>0</v>
      </c>
      <c r="E21" s="60">
        <v>56.461</v>
      </c>
      <c r="F21" s="60">
        <v>53.293</v>
      </c>
      <c r="G21" s="60">
        <v>53.293</v>
      </c>
      <c r="H21" s="18" t="s">
        <v>349</v>
      </c>
    </row>
    <row r="22" spans="1:8" ht="48" customHeight="1">
      <c r="A22" s="31" t="s">
        <v>68</v>
      </c>
      <c r="B22" s="30" t="s">
        <v>199</v>
      </c>
      <c r="C22" s="14">
        <v>2014</v>
      </c>
      <c r="D22" s="14">
        <v>0</v>
      </c>
      <c r="E22" s="60">
        <v>46.886</v>
      </c>
      <c r="F22" s="60">
        <v>43.718</v>
      </c>
      <c r="G22" s="60">
        <v>43.718</v>
      </c>
      <c r="H22" s="18" t="s">
        <v>349</v>
      </c>
    </row>
    <row r="23" spans="1:8" ht="48" customHeight="1">
      <c r="A23" s="31" t="s">
        <v>69</v>
      </c>
      <c r="B23" s="30" t="s">
        <v>200</v>
      </c>
      <c r="C23" s="14">
        <v>2014</v>
      </c>
      <c r="D23" s="14">
        <v>0</v>
      </c>
      <c r="E23" s="60">
        <v>1115.854</v>
      </c>
      <c r="F23" s="60">
        <v>1105.116</v>
      </c>
      <c r="G23" s="60">
        <v>1105.116</v>
      </c>
      <c r="H23" s="18" t="s">
        <v>349</v>
      </c>
    </row>
    <row r="24" spans="1:8" ht="48.75" customHeight="1">
      <c r="A24" s="31" t="s">
        <v>70</v>
      </c>
      <c r="B24" s="30" t="s">
        <v>201</v>
      </c>
      <c r="C24" s="14">
        <v>2014</v>
      </c>
      <c r="D24" s="14">
        <v>0</v>
      </c>
      <c r="E24" s="60">
        <v>767.458</v>
      </c>
      <c r="F24" s="60">
        <v>756.467</v>
      </c>
      <c r="G24" s="60">
        <v>756.467</v>
      </c>
      <c r="H24" s="18" t="s">
        <v>349</v>
      </c>
    </row>
    <row r="25" spans="1:8" ht="49.5" customHeight="1">
      <c r="A25" s="31" t="s">
        <v>71</v>
      </c>
      <c r="B25" s="30" t="s">
        <v>232</v>
      </c>
      <c r="C25" s="14">
        <v>2014</v>
      </c>
      <c r="D25" s="14">
        <v>0</v>
      </c>
      <c r="E25" s="60">
        <v>921.214</v>
      </c>
      <c r="F25" s="60">
        <v>916.374</v>
      </c>
      <c r="G25" s="60">
        <v>916.374</v>
      </c>
      <c r="H25" s="18" t="s">
        <v>349</v>
      </c>
    </row>
    <row r="26" spans="1:8" ht="49.5" customHeight="1">
      <c r="A26" s="31" t="s">
        <v>72</v>
      </c>
      <c r="B26" s="30" t="s">
        <v>37</v>
      </c>
      <c r="C26" s="14">
        <v>2014</v>
      </c>
      <c r="D26" s="14">
        <v>0</v>
      </c>
      <c r="E26" s="60">
        <v>2109.355</v>
      </c>
      <c r="F26" s="60">
        <v>2092.823</v>
      </c>
      <c r="G26" s="60">
        <v>2092.823</v>
      </c>
      <c r="H26" s="18" t="s">
        <v>349</v>
      </c>
    </row>
    <row r="27" spans="1:8" ht="51.75" customHeight="1">
      <c r="A27" s="31" t="s">
        <v>73</v>
      </c>
      <c r="B27" s="30" t="s">
        <v>161</v>
      </c>
      <c r="C27" s="14">
        <v>2014</v>
      </c>
      <c r="D27" s="14">
        <v>0</v>
      </c>
      <c r="E27" s="60">
        <v>3754.724</v>
      </c>
      <c r="F27" s="60">
        <v>3722.935</v>
      </c>
      <c r="G27" s="60">
        <v>3722.935</v>
      </c>
      <c r="H27" s="18" t="s">
        <v>349</v>
      </c>
    </row>
    <row r="28" spans="1:8" ht="49.5" customHeight="1">
      <c r="A28" s="31" t="s">
        <v>74</v>
      </c>
      <c r="B28" s="30" t="s">
        <v>202</v>
      </c>
      <c r="C28" s="14">
        <v>2014</v>
      </c>
      <c r="D28" s="14">
        <v>0</v>
      </c>
      <c r="E28" s="60" t="s">
        <v>246</v>
      </c>
      <c r="F28" s="60">
        <v>879.785</v>
      </c>
      <c r="G28" s="60">
        <v>879.785</v>
      </c>
      <c r="H28" s="18" t="s">
        <v>349</v>
      </c>
    </row>
    <row r="29" spans="1:8" ht="51" customHeight="1">
      <c r="A29" s="31" t="s">
        <v>75</v>
      </c>
      <c r="B29" s="30" t="s">
        <v>162</v>
      </c>
      <c r="C29" s="14">
        <v>2014</v>
      </c>
      <c r="D29" s="14">
        <v>0</v>
      </c>
      <c r="E29" s="60">
        <v>241.358</v>
      </c>
      <c r="F29" s="60">
        <v>239.389</v>
      </c>
      <c r="G29" s="60">
        <v>239.389</v>
      </c>
      <c r="H29" s="18" t="s">
        <v>349</v>
      </c>
    </row>
    <row r="30" spans="1:8" ht="51.75" customHeight="1">
      <c r="A30" s="31" t="s">
        <v>76</v>
      </c>
      <c r="B30" s="30" t="s">
        <v>235</v>
      </c>
      <c r="C30" s="14">
        <v>2014</v>
      </c>
      <c r="D30" s="14">
        <v>0</v>
      </c>
      <c r="E30" s="60">
        <v>299.76</v>
      </c>
      <c r="F30" s="60">
        <v>280.092</v>
      </c>
      <c r="G30" s="60">
        <v>280.092</v>
      </c>
      <c r="H30" s="18" t="s">
        <v>349</v>
      </c>
    </row>
    <row r="31" spans="1:8" ht="49.5" customHeight="1">
      <c r="A31" s="31" t="s">
        <v>77</v>
      </c>
      <c r="B31" s="30" t="s">
        <v>184</v>
      </c>
      <c r="C31" s="14">
        <v>2014</v>
      </c>
      <c r="D31" s="14">
        <v>0</v>
      </c>
      <c r="E31" s="60">
        <v>110.275</v>
      </c>
      <c r="F31" s="60">
        <v>103.799</v>
      </c>
      <c r="G31" s="60">
        <v>103.799</v>
      </c>
      <c r="H31" s="18" t="s">
        <v>349</v>
      </c>
    </row>
    <row r="32" spans="1:8" ht="52.5" customHeight="1">
      <c r="A32" s="31" t="s">
        <v>78</v>
      </c>
      <c r="B32" s="30" t="s">
        <v>17</v>
      </c>
      <c r="C32" s="14">
        <v>2014</v>
      </c>
      <c r="D32" s="14">
        <v>0</v>
      </c>
      <c r="E32" s="60">
        <v>5992.326</v>
      </c>
      <c r="F32" s="60">
        <v>5990.132</v>
      </c>
      <c r="G32" s="60">
        <v>5990.132</v>
      </c>
      <c r="H32" s="18" t="s">
        <v>349</v>
      </c>
    </row>
    <row r="33" spans="1:8" ht="48.75" customHeight="1">
      <c r="A33" s="31" t="s">
        <v>79</v>
      </c>
      <c r="B33" s="30" t="s">
        <v>236</v>
      </c>
      <c r="C33" s="14">
        <v>2014</v>
      </c>
      <c r="D33" s="14">
        <v>0</v>
      </c>
      <c r="E33" s="60">
        <v>5302.691</v>
      </c>
      <c r="F33" s="60">
        <v>5148.064</v>
      </c>
      <c r="G33" s="60">
        <v>5148.064</v>
      </c>
      <c r="H33" s="18" t="s">
        <v>349</v>
      </c>
    </row>
    <row r="34" spans="1:8" ht="51.75" customHeight="1">
      <c r="A34" s="31" t="s">
        <v>80</v>
      </c>
      <c r="B34" s="30" t="s">
        <v>18</v>
      </c>
      <c r="C34" s="14">
        <v>2014</v>
      </c>
      <c r="D34" s="14">
        <v>0</v>
      </c>
      <c r="E34" s="60">
        <v>325.376</v>
      </c>
      <c r="F34" s="60">
        <v>324.056</v>
      </c>
      <c r="G34" s="60">
        <v>324.056</v>
      </c>
      <c r="H34" s="18" t="s">
        <v>349</v>
      </c>
    </row>
    <row r="35" spans="1:8" ht="51.75" customHeight="1">
      <c r="A35" s="31" t="s">
        <v>81</v>
      </c>
      <c r="B35" s="30" t="s">
        <v>19</v>
      </c>
      <c r="C35" s="14">
        <v>2014</v>
      </c>
      <c r="D35" s="14">
        <v>0</v>
      </c>
      <c r="E35" s="60">
        <v>411.312</v>
      </c>
      <c r="F35" s="60">
        <v>409.992</v>
      </c>
      <c r="G35" s="60">
        <v>409.992</v>
      </c>
      <c r="H35" s="18" t="s">
        <v>349</v>
      </c>
    </row>
    <row r="36" spans="1:8" ht="50.25" customHeight="1">
      <c r="A36" s="31" t="s">
        <v>82</v>
      </c>
      <c r="B36" s="30" t="s">
        <v>203</v>
      </c>
      <c r="C36" s="14">
        <v>2014</v>
      </c>
      <c r="D36" s="14">
        <v>0</v>
      </c>
      <c r="E36" s="60">
        <v>533.935</v>
      </c>
      <c r="F36" s="60">
        <v>477.0659999999999</v>
      </c>
      <c r="G36" s="60">
        <v>477.0659999999999</v>
      </c>
      <c r="H36" s="18" t="s">
        <v>349</v>
      </c>
    </row>
    <row r="37" spans="1:8" ht="52.5" customHeight="1">
      <c r="A37" s="31" t="s">
        <v>83</v>
      </c>
      <c r="B37" s="30" t="s">
        <v>171</v>
      </c>
      <c r="C37" s="14">
        <v>2014</v>
      </c>
      <c r="D37" s="14">
        <v>0</v>
      </c>
      <c r="E37" s="60">
        <v>77.65</v>
      </c>
      <c r="F37" s="60">
        <v>77.65</v>
      </c>
      <c r="G37" s="60">
        <v>77.65</v>
      </c>
      <c r="H37" s="18" t="s">
        <v>349</v>
      </c>
    </row>
    <row r="38" spans="1:8" ht="49.5" customHeight="1">
      <c r="A38" s="31" t="s">
        <v>84</v>
      </c>
      <c r="B38" s="30" t="s">
        <v>170</v>
      </c>
      <c r="C38" s="14">
        <v>2014</v>
      </c>
      <c r="D38" s="14">
        <v>0</v>
      </c>
      <c r="E38" s="60">
        <v>71.46</v>
      </c>
      <c r="F38" s="60">
        <v>71.46</v>
      </c>
      <c r="G38" s="60">
        <v>71.46</v>
      </c>
      <c r="H38" s="18" t="s">
        <v>349</v>
      </c>
    </row>
    <row r="39" spans="1:8" ht="48" customHeight="1">
      <c r="A39" s="31" t="s">
        <v>85</v>
      </c>
      <c r="B39" s="30" t="s">
        <v>169</v>
      </c>
      <c r="C39" s="14">
        <v>2014</v>
      </c>
      <c r="D39" s="14">
        <v>0</v>
      </c>
      <c r="E39" s="60">
        <v>87.62</v>
      </c>
      <c r="F39" s="60">
        <v>87.62</v>
      </c>
      <c r="G39" s="60">
        <v>87.62</v>
      </c>
      <c r="H39" s="18" t="s">
        <v>349</v>
      </c>
    </row>
    <row r="40" spans="1:8" ht="48" customHeight="1">
      <c r="A40" s="31" t="s">
        <v>86</v>
      </c>
      <c r="B40" s="30" t="s">
        <v>163</v>
      </c>
      <c r="C40" s="14">
        <v>2014</v>
      </c>
      <c r="D40" s="14">
        <v>0</v>
      </c>
      <c r="E40" s="60" t="s">
        <v>247</v>
      </c>
      <c r="F40" s="60">
        <v>145.018</v>
      </c>
      <c r="G40" s="60">
        <v>145.018</v>
      </c>
      <c r="H40" s="18" t="s">
        <v>349</v>
      </c>
    </row>
    <row r="41" spans="1:8" ht="48" customHeight="1">
      <c r="A41" s="31" t="s">
        <v>87</v>
      </c>
      <c r="B41" s="30" t="s">
        <v>204</v>
      </c>
      <c r="C41" s="14">
        <v>2014</v>
      </c>
      <c r="D41" s="14">
        <v>0</v>
      </c>
      <c r="E41" s="60" t="s">
        <v>248</v>
      </c>
      <c r="F41" s="60">
        <v>479.516</v>
      </c>
      <c r="G41" s="60">
        <v>479.516</v>
      </c>
      <c r="H41" s="18" t="s">
        <v>349</v>
      </c>
    </row>
    <row r="42" spans="1:8" ht="51.75" customHeight="1">
      <c r="A42" s="31" t="s">
        <v>88</v>
      </c>
      <c r="B42" s="30" t="s">
        <v>205</v>
      </c>
      <c r="C42" s="14">
        <v>2014</v>
      </c>
      <c r="D42" s="14">
        <v>0</v>
      </c>
      <c r="E42" s="60">
        <v>145.594</v>
      </c>
      <c r="F42" s="60">
        <v>145.198</v>
      </c>
      <c r="G42" s="60">
        <v>145.198</v>
      </c>
      <c r="H42" s="18" t="s">
        <v>349</v>
      </c>
    </row>
    <row r="43" spans="1:8" ht="49.5" customHeight="1">
      <c r="A43" s="31" t="s">
        <v>89</v>
      </c>
      <c r="B43" s="30" t="s">
        <v>242</v>
      </c>
      <c r="C43" s="14">
        <v>2014</v>
      </c>
      <c r="D43" s="14">
        <v>0</v>
      </c>
      <c r="E43" s="60">
        <v>258.412</v>
      </c>
      <c r="F43" s="60">
        <v>247.13</v>
      </c>
      <c r="G43" s="60">
        <v>247.13</v>
      </c>
      <c r="H43" s="18" t="s">
        <v>349</v>
      </c>
    </row>
    <row r="44" spans="1:8" ht="48.75" customHeight="1">
      <c r="A44" s="31" t="s">
        <v>90</v>
      </c>
      <c r="B44" s="30" t="s">
        <v>243</v>
      </c>
      <c r="C44" s="14">
        <v>2014</v>
      </c>
      <c r="D44" s="14">
        <v>0</v>
      </c>
      <c r="E44" s="60">
        <v>417.085</v>
      </c>
      <c r="F44" s="60">
        <v>392.261</v>
      </c>
      <c r="G44" s="60">
        <v>392.261</v>
      </c>
      <c r="H44" s="18" t="s">
        <v>349</v>
      </c>
    </row>
    <row r="45" spans="1:8" ht="49.5" customHeight="1">
      <c r="A45" s="31" t="s">
        <v>91</v>
      </c>
      <c r="B45" s="30" t="s">
        <v>20</v>
      </c>
      <c r="C45" s="14">
        <v>2014</v>
      </c>
      <c r="D45" s="14">
        <v>0</v>
      </c>
      <c r="E45" s="60">
        <v>365.251</v>
      </c>
      <c r="F45" s="60">
        <v>363.931</v>
      </c>
      <c r="G45" s="60">
        <v>363.931</v>
      </c>
      <c r="H45" s="18" t="s">
        <v>349</v>
      </c>
    </row>
    <row r="46" spans="1:8" ht="50.25" customHeight="1">
      <c r="A46" s="31" t="s">
        <v>92</v>
      </c>
      <c r="B46" s="30" t="s">
        <v>21</v>
      </c>
      <c r="C46" s="14" t="s">
        <v>339</v>
      </c>
      <c r="D46" s="14">
        <v>34</v>
      </c>
      <c r="E46" s="60">
        <v>5361.73</v>
      </c>
      <c r="F46" s="60">
        <v>3526.16</v>
      </c>
      <c r="G46" s="60">
        <v>3526.16</v>
      </c>
      <c r="H46" s="18" t="s">
        <v>349</v>
      </c>
    </row>
    <row r="47" spans="1:8" ht="48.75" customHeight="1">
      <c r="A47" s="31" t="s">
        <v>93</v>
      </c>
      <c r="B47" s="30" t="s">
        <v>244</v>
      </c>
      <c r="C47" s="14">
        <v>2014</v>
      </c>
      <c r="D47" s="14">
        <v>0</v>
      </c>
      <c r="E47" s="60">
        <v>7046.51</v>
      </c>
      <c r="F47" s="60">
        <v>7046.51</v>
      </c>
      <c r="G47" s="60">
        <v>7046.51</v>
      </c>
      <c r="H47" s="18" t="s">
        <v>349</v>
      </c>
    </row>
    <row r="48" spans="1:8" ht="49.5" customHeight="1">
      <c r="A48" s="31" t="s">
        <v>94</v>
      </c>
      <c r="B48" s="30" t="s">
        <v>22</v>
      </c>
      <c r="C48" s="14" t="s">
        <v>339</v>
      </c>
      <c r="D48" s="14">
        <v>20</v>
      </c>
      <c r="E48" s="60">
        <v>16342.74</v>
      </c>
      <c r="F48" s="60">
        <v>15187.26</v>
      </c>
      <c r="G48" s="60">
        <v>15187.26</v>
      </c>
      <c r="H48" s="18" t="s">
        <v>349</v>
      </c>
    </row>
    <row r="49" spans="1:8" ht="51" customHeight="1">
      <c r="A49" s="31" t="s">
        <v>95</v>
      </c>
      <c r="B49" s="30" t="s">
        <v>273</v>
      </c>
      <c r="C49" s="14" t="s">
        <v>339</v>
      </c>
      <c r="D49" s="14">
        <v>0</v>
      </c>
      <c r="E49" s="60">
        <v>29875.09</v>
      </c>
      <c r="F49" s="60">
        <v>28841.28</v>
      </c>
      <c r="G49" s="60">
        <v>28841.28</v>
      </c>
      <c r="H49" s="18" t="s">
        <v>349</v>
      </c>
    </row>
    <row r="50" spans="1:8" ht="52.5" customHeight="1">
      <c r="A50" s="31" t="s">
        <v>96</v>
      </c>
      <c r="B50" s="30" t="s">
        <v>183</v>
      </c>
      <c r="C50" s="14" t="s">
        <v>339</v>
      </c>
      <c r="D50" s="14">
        <v>10</v>
      </c>
      <c r="E50" s="60">
        <v>1116.99</v>
      </c>
      <c r="F50" s="60">
        <v>1045.71</v>
      </c>
      <c r="G50" s="60">
        <f>F50</f>
        <v>1045.71</v>
      </c>
      <c r="H50" s="18" t="s">
        <v>349</v>
      </c>
    </row>
    <row r="51" spans="1:8" ht="48.75" customHeight="1">
      <c r="A51" s="31" t="s">
        <v>97</v>
      </c>
      <c r="B51" s="30" t="s">
        <v>210</v>
      </c>
      <c r="C51" s="14" t="s">
        <v>344</v>
      </c>
      <c r="D51" s="14">
        <v>25</v>
      </c>
      <c r="E51" s="60">
        <v>1076.99</v>
      </c>
      <c r="F51" s="60">
        <v>806.99</v>
      </c>
      <c r="G51" s="60">
        <v>806.99</v>
      </c>
      <c r="H51" s="18" t="s">
        <v>349</v>
      </c>
    </row>
    <row r="52" spans="1:8" ht="48" customHeight="1">
      <c r="A52" s="31" t="s">
        <v>98</v>
      </c>
      <c r="B52" s="30" t="s">
        <v>126</v>
      </c>
      <c r="C52" s="14">
        <v>2014</v>
      </c>
      <c r="D52" s="14">
        <v>0</v>
      </c>
      <c r="E52" s="60">
        <v>246.61</v>
      </c>
      <c r="F52" s="60">
        <v>246.61</v>
      </c>
      <c r="G52" s="60">
        <v>246.61</v>
      </c>
      <c r="H52" s="18" t="s">
        <v>349</v>
      </c>
    </row>
    <row r="53" spans="1:8" ht="49.5" customHeight="1">
      <c r="A53" s="31" t="s">
        <v>99</v>
      </c>
      <c r="B53" s="30" t="s">
        <v>245</v>
      </c>
      <c r="C53" s="14">
        <v>2014</v>
      </c>
      <c r="D53" s="14">
        <v>0</v>
      </c>
      <c r="E53" s="60">
        <v>4572.72</v>
      </c>
      <c r="F53" s="60">
        <v>4572.72</v>
      </c>
      <c r="G53" s="60">
        <v>4572.72</v>
      </c>
      <c r="H53" s="18" t="s">
        <v>349</v>
      </c>
    </row>
    <row r="54" spans="1:8" ht="51.75" customHeight="1">
      <c r="A54" s="31" t="s">
        <v>100</v>
      </c>
      <c r="B54" s="30" t="s">
        <v>164</v>
      </c>
      <c r="C54" s="14" t="s">
        <v>344</v>
      </c>
      <c r="D54" s="14">
        <v>30</v>
      </c>
      <c r="E54" s="60">
        <v>950</v>
      </c>
      <c r="F54" s="60">
        <v>670.23</v>
      </c>
      <c r="G54" s="60">
        <v>670.23</v>
      </c>
      <c r="H54" s="18" t="s">
        <v>349</v>
      </c>
    </row>
    <row r="55" spans="1:8" ht="48.75" customHeight="1">
      <c r="A55" s="31" t="s">
        <v>101</v>
      </c>
      <c r="B55" s="30" t="s">
        <v>39</v>
      </c>
      <c r="C55" s="14" t="s">
        <v>344</v>
      </c>
      <c r="D55" s="14">
        <v>30</v>
      </c>
      <c r="E55" s="60">
        <v>782.4</v>
      </c>
      <c r="F55" s="60">
        <v>548.94</v>
      </c>
      <c r="G55" s="60">
        <v>548.94</v>
      </c>
      <c r="H55" s="18" t="s">
        <v>349</v>
      </c>
    </row>
    <row r="56" spans="1:8" ht="47.25" customHeight="1">
      <c r="A56" s="31" t="s">
        <v>102</v>
      </c>
      <c r="B56" s="30" t="s">
        <v>206</v>
      </c>
      <c r="C56" s="14">
        <v>2014</v>
      </c>
      <c r="D56" s="14">
        <v>0</v>
      </c>
      <c r="E56" s="60">
        <v>2441.94</v>
      </c>
      <c r="F56" s="60">
        <v>2441.94</v>
      </c>
      <c r="G56" s="60">
        <v>2441.94</v>
      </c>
      <c r="H56" s="18" t="s">
        <v>349</v>
      </c>
    </row>
    <row r="57" spans="1:8" ht="50.25" customHeight="1">
      <c r="A57" s="31" t="s">
        <v>103</v>
      </c>
      <c r="B57" s="30" t="s">
        <v>165</v>
      </c>
      <c r="C57" s="14" t="s">
        <v>364</v>
      </c>
      <c r="D57" s="14">
        <v>22</v>
      </c>
      <c r="E57" s="60">
        <v>3389.41</v>
      </c>
      <c r="F57" s="60">
        <v>2648.65</v>
      </c>
      <c r="G57" s="60">
        <v>2648.65</v>
      </c>
      <c r="H57" s="18" t="s">
        <v>349</v>
      </c>
    </row>
    <row r="58" spans="1:8" ht="51.75" customHeight="1">
      <c r="A58" s="31" t="s">
        <v>104</v>
      </c>
      <c r="B58" s="30" t="s">
        <v>211</v>
      </c>
      <c r="C58" s="14">
        <v>2014</v>
      </c>
      <c r="D58" s="14">
        <v>0</v>
      </c>
      <c r="E58" s="60">
        <v>2371.79</v>
      </c>
      <c r="F58" s="60">
        <v>2371.79</v>
      </c>
      <c r="G58" s="60">
        <v>2371.79</v>
      </c>
      <c r="H58" s="18" t="s">
        <v>349</v>
      </c>
    </row>
    <row r="59" spans="1:8" ht="75.75" customHeight="1">
      <c r="A59" s="31" t="s">
        <v>105</v>
      </c>
      <c r="B59" s="30" t="s">
        <v>233</v>
      </c>
      <c r="C59" s="14" t="s">
        <v>339</v>
      </c>
      <c r="D59" s="14">
        <v>0</v>
      </c>
      <c r="E59" s="60">
        <v>36902.6</v>
      </c>
      <c r="F59" s="60">
        <v>36780</v>
      </c>
      <c r="G59" s="60">
        <v>36780</v>
      </c>
      <c r="H59" s="18" t="s">
        <v>226</v>
      </c>
    </row>
    <row r="60" spans="1:8" ht="78" customHeight="1">
      <c r="A60" s="31" t="s">
        <v>106</v>
      </c>
      <c r="B60" s="30" t="s">
        <v>168</v>
      </c>
      <c r="C60" s="14" t="s">
        <v>344</v>
      </c>
      <c r="D60" s="14">
        <v>3</v>
      </c>
      <c r="E60" s="60">
        <v>26590.603</v>
      </c>
      <c r="F60" s="60">
        <v>25884.2</v>
      </c>
      <c r="G60" s="60">
        <v>25884.2</v>
      </c>
      <c r="H60" s="18" t="s">
        <v>226</v>
      </c>
    </row>
    <row r="61" spans="1:8" ht="76.5" customHeight="1">
      <c r="A61" s="31" t="s">
        <v>107</v>
      </c>
      <c r="B61" s="30" t="s">
        <v>227</v>
      </c>
      <c r="C61" s="14" t="s">
        <v>364</v>
      </c>
      <c r="D61" s="14">
        <v>30</v>
      </c>
      <c r="E61" s="60">
        <v>19295.3</v>
      </c>
      <c r="F61" s="60">
        <v>14295.32</v>
      </c>
      <c r="G61" s="60">
        <v>14295.32</v>
      </c>
      <c r="H61" s="18" t="s">
        <v>226</v>
      </c>
    </row>
    <row r="62" spans="1:8" ht="78" customHeight="1">
      <c r="A62" s="31" t="s">
        <v>108</v>
      </c>
      <c r="B62" s="30" t="s">
        <v>30</v>
      </c>
      <c r="C62" s="14">
        <v>2014</v>
      </c>
      <c r="D62" s="14">
        <v>0</v>
      </c>
      <c r="E62" s="60">
        <v>3000</v>
      </c>
      <c r="F62" s="60">
        <v>3000</v>
      </c>
      <c r="G62" s="60">
        <v>3000</v>
      </c>
      <c r="H62" s="18" t="s">
        <v>226</v>
      </c>
    </row>
    <row r="63" spans="1:8" ht="78" customHeight="1">
      <c r="A63" s="31" t="s">
        <v>109</v>
      </c>
      <c r="B63" s="30" t="s">
        <v>38</v>
      </c>
      <c r="C63" s="14">
        <v>2014</v>
      </c>
      <c r="D63" s="14">
        <v>0</v>
      </c>
      <c r="E63" s="60">
        <v>3200</v>
      </c>
      <c r="F63" s="60">
        <v>3200</v>
      </c>
      <c r="G63" s="60">
        <v>3200</v>
      </c>
      <c r="H63" s="18" t="s">
        <v>226</v>
      </c>
    </row>
    <row r="64" spans="1:8" ht="78" customHeight="1">
      <c r="A64" s="31" t="s">
        <v>110</v>
      </c>
      <c r="B64" s="30" t="s">
        <v>228</v>
      </c>
      <c r="C64" s="14">
        <v>2014</v>
      </c>
      <c r="D64" s="14">
        <v>0</v>
      </c>
      <c r="E64" s="60">
        <v>5789.6</v>
      </c>
      <c r="F64" s="60">
        <v>5789.6</v>
      </c>
      <c r="G64" s="60">
        <v>5789.6</v>
      </c>
      <c r="H64" s="18" t="s">
        <v>226</v>
      </c>
    </row>
    <row r="65" spans="1:8" ht="48.75" customHeight="1">
      <c r="A65" s="31" t="s">
        <v>111</v>
      </c>
      <c r="B65" s="30" t="s">
        <v>50</v>
      </c>
      <c r="C65" s="14" t="s">
        <v>339</v>
      </c>
      <c r="D65" s="14">
        <v>10</v>
      </c>
      <c r="E65" s="60">
        <v>797.64</v>
      </c>
      <c r="F65" s="60">
        <v>745.78</v>
      </c>
      <c r="G65" s="60">
        <v>745.78</v>
      </c>
      <c r="H65" s="18" t="s">
        <v>349</v>
      </c>
    </row>
    <row r="66" spans="1:8" ht="51.75" customHeight="1">
      <c r="A66" s="31" t="s">
        <v>112</v>
      </c>
      <c r="B66" s="30" t="s">
        <v>52</v>
      </c>
      <c r="C66" s="14" t="s">
        <v>364</v>
      </c>
      <c r="D66" s="14">
        <v>40</v>
      </c>
      <c r="E66" s="60">
        <v>626.92</v>
      </c>
      <c r="F66" s="60">
        <v>280</v>
      </c>
      <c r="G66" s="60">
        <v>280</v>
      </c>
      <c r="H66" s="18" t="s">
        <v>349</v>
      </c>
    </row>
    <row r="67" spans="1:8" ht="49.5" customHeight="1">
      <c r="A67" s="31" t="s">
        <v>113</v>
      </c>
      <c r="B67" s="30" t="s">
        <v>40</v>
      </c>
      <c r="C67" s="14">
        <v>2014</v>
      </c>
      <c r="D67" s="14">
        <v>0</v>
      </c>
      <c r="E67" s="60">
        <v>139.99</v>
      </c>
      <c r="F67" s="60">
        <v>139.99</v>
      </c>
      <c r="G67" s="60">
        <v>139.99</v>
      </c>
      <c r="H67" s="18" t="s">
        <v>349</v>
      </c>
    </row>
    <row r="68" spans="1:8" ht="50.25" customHeight="1">
      <c r="A68" s="31" t="s">
        <v>115</v>
      </c>
      <c r="B68" s="30" t="s">
        <v>114</v>
      </c>
      <c r="C68" s="14">
        <v>2014</v>
      </c>
      <c r="D68" s="14">
        <v>0</v>
      </c>
      <c r="E68" s="60">
        <v>394.39</v>
      </c>
      <c r="F68" s="60">
        <v>394.39</v>
      </c>
      <c r="G68" s="60">
        <v>394.39</v>
      </c>
      <c r="H68" s="18" t="s">
        <v>349</v>
      </c>
    </row>
    <row r="69" spans="1:8" ht="51" customHeight="1">
      <c r="A69" s="31" t="s">
        <v>116</v>
      </c>
      <c r="B69" s="30" t="s">
        <v>31</v>
      </c>
      <c r="C69" s="14">
        <v>2014</v>
      </c>
      <c r="D69" s="14">
        <v>0</v>
      </c>
      <c r="E69" s="60">
        <v>991.87</v>
      </c>
      <c r="F69" s="60">
        <v>991.87</v>
      </c>
      <c r="G69" s="60">
        <v>991.87</v>
      </c>
      <c r="H69" s="18" t="s">
        <v>349</v>
      </c>
    </row>
    <row r="70" spans="1:8" ht="48.75" customHeight="1">
      <c r="A70" s="31" t="s">
        <v>117</v>
      </c>
      <c r="B70" s="30" t="s">
        <v>32</v>
      </c>
      <c r="C70" s="14" t="s">
        <v>339</v>
      </c>
      <c r="D70" s="14">
        <v>65</v>
      </c>
      <c r="E70" s="60">
        <v>911.304</v>
      </c>
      <c r="F70" s="60">
        <v>314.024</v>
      </c>
      <c r="G70" s="60">
        <v>314.024</v>
      </c>
      <c r="H70" s="18" t="s">
        <v>349</v>
      </c>
    </row>
    <row r="71" spans="1:9" s="69" customFormat="1" ht="48.75" customHeight="1" thickBot="1">
      <c r="A71" s="44" t="s">
        <v>234</v>
      </c>
      <c r="B71" s="49" t="s">
        <v>166</v>
      </c>
      <c r="C71" s="21" t="s">
        <v>342</v>
      </c>
      <c r="D71" s="21">
        <v>90</v>
      </c>
      <c r="E71" s="61">
        <v>3229.596</v>
      </c>
      <c r="F71" s="61">
        <v>164.1</v>
      </c>
      <c r="G71" s="61">
        <v>164.1</v>
      </c>
      <c r="H71" s="23" t="s">
        <v>349</v>
      </c>
      <c r="I71" s="68"/>
    </row>
    <row r="72" spans="1:8" ht="23.25" customHeight="1" thickBot="1">
      <c r="A72" s="24"/>
      <c r="B72" s="25" t="s">
        <v>338</v>
      </c>
      <c r="C72" s="26"/>
      <c r="D72" s="26"/>
      <c r="E72" s="55">
        <f>SUM(E8:E71)</f>
        <v>248093.86600000004</v>
      </c>
      <c r="F72" s="55">
        <f>SUM(F8:F71)</f>
        <v>230172.20500000002</v>
      </c>
      <c r="G72" s="55">
        <f>SUM(G8:G71)</f>
        <v>230172.20500000002</v>
      </c>
      <c r="H72" s="28"/>
    </row>
  </sheetData>
  <sheetProtection/>
  <mergeCells count="10">
    <mergeCell ref="E5:E6"/>
    <mergeCell ref="F5:F6"/>
    <mergeCell ref="H4:H6"/>
    <mergeCell ref="A2:H2"/>
    <mergeCell ref="D4:D6"/>
    <mergeCell ref="B4:B6"/>
    <mergeCell ref="C4:C6"/>
    <mergeCell ref="E4:F4"/>
    <mergeCell ref="G4:G6"/>
    <mergeCell ref="A4:A6"/>
  </mergeCells>
  <printOptions/>
  <pageMargins left="0.35" right="0.17" top="0.33" bottom="0.31" header="0.31496062992125984" footer="0.21"/>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2:I64"/>
  <sheetViews>
    <sheetView view="pageBreakPreview" zoomScaleSheetLayoutView="100" zoomScalePageLayoutView="0" workbookViewId="0" topLeftCell="A48">
      <selection activeCell="E57" sqref="E57"/>
    </sheetView>
  </sheetViews>
  <sheetFormatPr defaultColWidth="9.140625" defaultRowHeight="15"/>
  <cols>
    <col min="1" max="1" width="5.140625" style="1" customWidth="1"/>
    <col min="2" max="2" width="68.28125" style="1" customWidth="1"/>
    <col min="3" max="3" width="15.00390625" style="1" customWidth="1"/>
    <col min="4" max="4" width="15.8515625" style="1" customWidth="1"/>
    <col min="5" max="5" width="19.28125" style="1" customWidth="1"/>
    <col min="6" max="6" width="20.00390625" style="1" customWidth="1"/>
    <col min="7" max="7" width="19.140625" style="1" customWidth="1"/>
    <col min="8" max="8" width="29.28125" style="1" customWidth="1"/>
    <col min="9" max="9" width="9.00390625" style="0" customWidth="1"/>
    <col min="10" max="16384" width="9.140625" style="1" customWidth="1"/>
  </cols>
  <sheetData>
    <row r="2" spans="1:8" ht="42" customHeight="1">
      <c r="A2" s="99" t="s">
        <v>174</v>
      </c>
      <c r="B2" s="99"/>
      <c r="C2" s="99"/>
      <c r="D2" s="99"/>
      <c r="E2" s="99"/>
      <c r="F2" s="99"/>
      <c r="G2" s="99"/>
      <c r="H2" s="99"/>
    </row>
    <row r="3" ht="15.75" thickBot="1"/>
    <row r="4" spans="1:8" ht="36" customHeight="1">
      <c r="A4" s="94" t="s">
        <v>328</v>
      </c>
      <c r="B4" s="93" t="s">
        <v>329</v>
      </c>
      <c r="C4" s="93" t="s">
        <v>330</v>
      </c>
      <c r="D4" s="93" t="s">
        <v>331</v>
      </c>
      <c r="E4" s="93" t="s">
        <v>225</v>
      </c>
      <c r="F4" s="93"/>
      <c r="G4" s="93" t="s">
        <v>334</v>
      </c>
      <c r="H4" s="90" t="s">
        <v>335</v>
      </c>
    </row>
    <row r="5" spans="1:8" ht="24" customHeight="1">
      <c r="A5" s="95"/>
      <c r="B5" s="88"/>
      <c r="C5" s="88"/>
      <c r="D5" s="88"/>
      <c r="E5" s="88" t="s">
        <v>336</v>
      </c>
      <c r="F5" s="88" t="s">
        <v>337</v>
      </c>
      <c r="G5" s="88"/>
      <c r="H5" s="91"/>
    </row>
    <row r="6" spans="1:8" ht="30.75" customHeight="1" thickBot="1">
      <c r="A6" s="96"/>
      <c r="B6" s="89"/>
      <c r="C6" s="89"/>
      <c r="D6" s="89"/>
      <c r="E6" s="89"/>
      <c r="F6" s="89"/>
      <c r="G6" s="89"/>
      <c r="H6" s="92"/>
    </row>
    <row r="7" spans="1:8" s="7" customFormat="1" ht="15" customHeight="1" thickBot="1">
      <c r="A7" s="45">
        <v>1</v>
      </c>
      <c r="B7" s="46">
        <v>2</v>
      </c>
      <c r="C7" s="46">
        <v>3</v>
      </c>
      <c r="D7" s="46">
        <v>4</v>
      </c>
      <c r="E7" s="46">
        <v>5</v>
      </c>
      <c r="F7" s="46">
        <v>6</v>
      </c>
      <c r="G7" s="46">
        <v>7</v>
      </c>
      <c r="H7" s="47">
        <v>8</v>
      </c>
    </row>
    <row r="8" spans="1:8" s="7" customFormat="1" ht="34.5" customHeight="1">
      <c r="A8" s="33" t="s">
        <v>54</v>
      </c>
      <c r="B8" s="51" t="s">
        <v>249</v>
      </c>
      <c r="C8" s="52" t="s">
        <v>322</v>
      </c>
      <c r="D8" s="52">
        <v>25</v>
      </c>
      <c r="E8" s="58">
        <v>1045.5</v>
      </c>
      <c r="F8" s="58">
        <v>792</v>
      </c>
      <c r="G8" s="58">
        <v>792</v>
      </c>
      <c r="H8" s="52" t="s">
        <v>292</v>
      </c>
    </row>
    <row r="9" spans="1:8" s="7" customFormat="1" ht="34.5" customHeight="1">
      <c r="A9" s="31" t="s">
        <v>55</v>
      </c>
      <c r="B9" s="35" t="s">
        <v>320</v>
      </c>
      <c r="C9" s="34" t="s">
        <v>364</v>
      </c>
      <c r="D9" s="34">
        <v>35</v>
      </c>
      <c r="E9" s="59">
        <v>85.2</v>
      </c>
      <c r="F9" s="59">
        <v>55</v>
      </c>
      <c r="G9" s="59">
        <v>55</v>
      </c>
      <c r="H9" s="34" t="s">
        <v>293</v>
      </c>
    </row>
    <row r="10" spans="1:8" s="7" customFormat="1" ht="77.25" customHeight="1">
      <c r="A10" s="31" t="s">
        <v>56</v>
      </c>
      <c r="B10" s="35" t="s">
        <v>250</v>
      </c>
      <c r="C10" s="34" t="s">
        <v>364</v>
      </c>
      <c r="D10" s="34">
        <v>1</v>
      </c>
      <c r="E10" s="59">
        <v>1480</v>
      </c>
      <c r="F10" s="59">
        <v>1465</v>
      </c>
      <c r="G10" s="59">
        <v>1465</v>
      </c>
      <c r="H10" s="34" t="s">
        <v>294</v>
      </c>
    </row>
    <row r="11" spans="1:8" s="7" customFormat="1" ht="36.75" customHeight="1">
      <c r="A11" s="31" t="s">
        <v>57</v>
      </c>
      <c r="B11" s="35" t="s">
        <v>251</v>
      </c>
      <c r="C11" s="34">
        <v>2014</v>
      </c>
      <c r="D11" s="34">
        <v>0</v>
      </c>
      <c r="E11" s="59">
        <v>7509.52</v>
      </c>
      <c r="F11" s="59">
        <v>7509.52</v>
      </c>
      <c r="G11" s="59">
        <v>7509.52</v>
      </c>
      <c r="H11" s="34" t="s">
        <v>212</v>
      </c>
    </row>
    <row r="12" spans="1:8" s="7" customFormat="1" ht="33" customHeight="1">
      <c r="A12" s="31" t="s">
        <v>58</v>
      </c>
      <c r="B12" s="35" t="s">
        <v>252</v>
      </c>
      <c r="C12" s="34">
        <v>2014</v>
      </c>
      <c r="D12" s="34">
        <v>0</v>
      </c>
      <c r="E12" s="59">
        <v>9437.03</v>
      </c>
      <c r="F12" s="59">
        <v>9437.03</v>
      </c>
      <c r="G12" s="59">
        <v>9437.03</v>
      </c>
      <c r="H12" s="34" t="s">
        <v>295</v>
      </c>
    </row>
    <row r="13" spans="1:8" s="7" customFormat="1" ht="33" customHeight="1">
      <c r="A13" s="31" t="s">
        <v>59</v>
      </c>
      <c r="B13" s="35" t="s">
        <v>253</v>
      </c>
      <c r="C13" s="34">
        <v>2014</v>
      </c>
      <c r="D13" s="34">
        <v>0</v>
      </c>
      <c r="E13" s="59">
        <v>3200</v>
      </c>
      <c r="F13" s="59">
        <v>3200</v>
      </c>
      <c r="G13" s="59">
        <v>3200</v>
      </c>
      <c r="H13" s="34" t="s">
        <v>295</v>
      </c>
    </row>
    <row r="14" spans="1:8" s="7" customFormat="1" ht="33" customHeight="1">
      <c r="A14" s="31" t="s">
        <v>60</v>
      </c>
      <c r="B14" s="35" t="s">
        <v>254</v>
      </c>
      <c r="C14" s="34">
        <v>2014</v>
      </c>
      <c r="D14" s="34">
        <v>0</v>
      </c>
      <c r="E14" s="59">
        <v>2600</v>
      </c>
      <c r="F14" s="59">
        <v>2600</v>
      </c>
      <c r="G14" s="59">
        <v>2600</v>
      </c>
      <c r="H14" s="34" t="s">
        <v>295</v>
      </c>
    </row>
    <row r="15" spans="1:8" s="7" customFormat="1" ht="33" customHeight="1">
      <c r="A15" s="31" t="s">
        <v>61</v>
      </c>
      <c r="B15" s="35" t="s">
        <v>255</v>
      </c>
      <c r="C15" s="34">
        <v>2014</v>
      </c>
      <c r="D15" s="34">
        <v>0</v>
      </c>
      <c r="E15" s="59">
        <v>455</v>
      </c>
      <c r="F15" s="59">
        <v>455</v>
      </c>
      <c r="G15" s="59">
        <v>455</v>
      </c>
      <c r="H15" s="34" t="s">
        <v>293</v>
      </c>
    </row>
    <row r="16" spans="1:8" s="7" customFormat="1" ht="33" customHeight="1">
      <c r="A16" s="31" t="s">
        <v>62</v>
      </c>
      <c r="B16" s="35" t="s">
        <v>256</v>
      </c>
      <c r="C16" s="34" t="s">
        <v>342</v>
      </c>
      <c r="D16" s="34">
        <v>46</v>
      </c>
      <c r="E16" s="59">
        <v>1692.797</v>
      </c>
      <c r="F16" s="59">
        <v>820</v>
      </c>
      <c r="G16" s="59">
        <v>820</v>
      </c>
      <c r="H16" s="34" t="s">
        <v>296</v>
      </c>
    </row>
    <row r="17" spans="1:8" s="7" customFormat="1" ht="15.75" customHeight="1">
      <c r="A17" s="31" t="s">
        <v>63</v>
      </c>
      <c r="B17" s="35" t="s">
        <v>257</v>
      </c>
      <c r="C17" s="34" t="s">
        <v>323</v>
      </c>
      <c r="D17" s="34">
        <v>0</v>
      </c>
      <c r="E17" s="59">
        <v>4150.345</v>
      </c>
      <c r="F17" s="59">
        <v>4150.345</v>
      </c>
      <c r="G17" s="59">
        <v>4150.345</v>
      </c>
      <c r="H17" s="34" t="s">
        <v>297</v>
      </c>
    </row>
    <row r="18" spans="1:8" s="7" customFormat="1" ht="33.75" customHeight="1">
      <c r="A18" s="31" t="s">
        <v>64</v>
      </c>
      <c r="B18" s="35" t="s">
        <v>258</v>
      </c>
      <c r="C18" s="34" t="s">
        <v>344</v>
      </c>
      <c r="D18" s="34">
        <v>74</v>
      </c>
      <c r="E18" s="59">
        <v>7415.555</v>
      </c>
      <c r="F18" s="59">
        <v>1900</v>
      </c>
      <c r="G18" s="59">
        <v>1900</v>
      </c>
      <c r="H18" s="34" t="s">
        <v>175</v>
      </c>
    </row>
    <row r="19" spans="1:8" s="7" customFormat="1" ht="33.75" customHeight="1">
      <c r="A19" s="31" t="s">
        <v>65</v>
      </c>
      <c r="B19" s="35" t="s">
        <v>321</v>
      </c>
      <c r="C19" s="34" t="s">
        <v>344</v>
      </c>
      <c r="D19" s="34">
        <v>74</v>
      </c>
      <c r="E19" s="59">
        <v>7659.055</v>
      </c>
      <c r="F19" s="59">
        <v>2000</v>
      </c>
      <c r="G19" s="59">
        <v>2000</v>
      </c>
      <c r="H19" s="34" t="s">
        <v>176</v>
      </c>
    </row>
    <row r="20" spans="1:8" s="7" customFormat="1" ht="33.75" customHeight="1">
      <c r="A20" s="31" t="s">
        <v>66</v>
      </c>
      <c r="B20" s="35" t="s">
        <v>325</v>
      </c>
      <c r="C20" s="34" t="s">
        <v>344</v>
      </c>
      <c r="D20" s="34">
        <v>68</v>
      </c>
      <c r="E20" s="59">
        <v>8921.1</v>
      </c>
      <c r="F20" s="59">
        <v>2800</v>
      </c>
      <c r="G20" s="59">
        <v>2800</v>
      </c>
      <c r="H20" s="34" t="s">
        <v>176</v>
      </c>
    </row>
    <row r="21" spans="1:8" s="7" customFormat="1" ht="33" customHeight="1">
      <c r="A21" s="31" t="s">
        <v>67</v>
      </c>
      <c r="B21" s="35" t="s">
        <v>259</v>
      </c>
      <c r="C21" s="34">
        <v>2014</v>
      </c>
      <c r="D21" s="34">
        <v>0</v>
      </c>
      <c r="E21" s="59">
        <v>2070</v>
      </c>
      <c r="F21" s="59">
        <v>2070</v>
      </c>
      <c r="G21" s="59">
        <v>2070</v>
      </c>
      <c r="H21" s="34" t="s">
        <v>177</v>
      </c>
    </row>
    <row r="22" spans="1:8" s="7" customFormat="1" ht="33" customHeight="1">
      <c r="A22" s="31" t="s">
        <v>68</v>
      </c>
      <c r="B22" s="35" t="s">
        <v>260</v>
      </c>
      <c r="C22" s="34">
        <v>2014</v>
      </c>
      <c r="D22" s="34">
        <v>0</v>
      </c>
      <c r="E22" s="59">
        <v>6028.1</v>
      </c>
      <c r="F22" s="59">
        <v>6028.1</v>
      </c>
      <c r="G22" s="59">
        <v>6028.1</v>
      </c>
      <c r="H22" s="34" t="s">
        <v>178</v>
      </c>
    </row>
    <row r="23" spans="1:8" s="7" customFormat="1" ht="43.5" customHeight="1">
      <c r="A23" s="31" t="s">
        <v>69</v>
      </c>
      <c r="B23" s="35" t="s">
        <v>261</v>
      </c>
      <c r="C23" s="34">
        <v>2014</v>
      </c>
      <c r="D23" s="34">
        <v>0</v>
      </c>
      <c r="E23" s="59">
        <v>8590.7</v>
      </c>
      <c r="F23" s="59">
        <v>8590.7</v>
      </c>
      <c r="G23" s="59">
        <v>8590.7</v>
      </c>
      <c r="H23" s="34" t="s">
        <v>176</v>
      </c>
    </row>
    <row r="24" spans="1:8" s="7" customFormat="1" ht="46.5" customHeight="1">
      <c r="A24" s="31" t="s">
        <v>70</v>
      </c>
      <c r="B24" s="35" t="s">
        <v>182</v>
      </c>
      <c r="C24" s="34">
        <v>2014</v>
      </c>
      <c r="D24" s="34">
        <v>0</v>
      </c>
      <c r="E24" s="59">
        <v>2597</v>
      </c>
      <c r="F24" s="59">
        <v>2597</v>
      </c>
      <c r="G24" s="59">
        <v>2597</v>
      </c>
      <c r="H24" s="34" t="s">
        <v>176</v>
      </c>
    </row>
    <row r="25" spans="1:8" s="7" customFormat="1" ht="33" customHeight="1">
      <c r="A25" s="31" t="s">
        <v>71</v>
      </c>
      <c r="B25" s="35" t="s">
        <v>262</v>
      </c>
      <c r="C25" s="34">
        <v>2014</v>
      </c>
      <c r="D25" s="34">
        <v>0</v>
      </c>
      <c r="E25" s="59">
        <v>6500</v>
      </c>
      <c r="F25" s="59">
        <v>6500</v>
      </c>
      <c r="G25" s="59">
        <v>6500</v>
      </c>
      <c r="H25" s="34" t="s">
        <v>179</v>
      </c>
    </row>
    <row r="26" spans="1:8" s="7" customFormat="1" ht="33" customHeight="1">
      <c r="A26" s="31" t="s">
        <v>72</v>
      </c>
      <c r="B26" s="35" t="s">
        <v>263</v>
      </c>
      <c r="C26" s="34">
        <v>2014</v>
      </c>
      <c r="D26" s="34">
        <v>0</v>
      </c>
      <c r="E26" s="59">
        <v>850</v>
      </c>
      <c r="F26" s="59">
        <v>850</v>
      </c>
      <c r="G26" s="59">
        <v>850</v>
      </c>
      <c r="H26" s="34" t="s">
        <v>180</v>
      </c>
    </row>
    <row r="27" spans="1:8" s="7" customFormat="1" ht="46.5" customHeight="1">
      <c r="A27" s="31" t="s">
        <v>73</v>
      </c>
      <c r="B27" s="35" t="s">
        <v>264</v>
      </c>
      <c r="C27" s="34">
        <v>2014</v>
      </c>
      <c r="D27" s="34">
        <v>0</v>
      </c>
      <c r="E27" s="59">
        <v>9100</v>
      </c>
      <c r="F27" s="59">
        <v>9100</v>
      </c>
      <c r="G27" s="59">
        <v>9100</v>
      </c>
      <c r="H27" s="34" t="s">
        <v>181</v>
      </c>
    </row>
    <row r="28" spans="1:8" s="7" customFormat="1" ht="48" customHeight="1">
      <c r="A28" s="31" t="s">
        <v>74</v>
      </c>
      <c r="B28" s="35" t="s">
        <v>265</v>
      </c>
      <c r="C28" s="34">
        <v>2014</v>
      </c>
      <c r="D28" s="34">
        <v>0</v>
      </c>
      <c r="E28" s="59">
        <v>7850</v>
      </c>
      <c r="F28" s="59">
        <v>7850</v>
      </c>
      <c r="G28" s="59">
        <v>7850</v>
      </c>
      <c r="H28" s="34" t="s">
        <v>181</v>
      </c>
    </row>
    <row r="29" spans="1:8" s="7" customFormat="1" ht="18" customHeight="1">
      <c r="A29" s="31" t="s">
        <v>75</v>
      </c>
      <c r="B29" s="35" t="s">
        <v>266</v>
      </c>
      <c r="C29" s="34" t="s">
        <v>322</v>
      </c>
      <c r="D29" s="34">
        <v>85</v>
      </c>
      <c r="E29" s="59">
        <v>995</v>
      </c>
      <c r="F29" s="59">
        <v>150</v>
      </c>
      <c r="G29" s="59">
        <v>150</v>
      </c>
      <c r="H29" s="34" t="s">
        <v>298</v>
      </c>
    </row>
    <row r="30" spans="1:8" s="7" customFormat="1" ht="32.25" customHeight="1">
      <c r="A30" s="31" t="s">
        <v>76</v>
      </c>
      <c r="B30" s="35" t="s">
        <v>267</v>
      </c>
      <c r="C30" s="34" t="s">
        <v>323</v>
      </c>
      <c r="D30" s="34">
        <v>0</v>
      </c>
      <c r="E30" s="59">
        <v>9016.54</v>
      </c>
      <c r="F30" s="59">
        <v>9016.54</v>
      </c>
      <c r="G30" s="59">
        <v>9016.54</v>
      </c>
      <c r="H30" s="34" t="s">
        <v>299</v>
      </c>
    </row>
    <row r="31" spans="1:8" s="7" customFormat="1" ht="48" customHeight="1">
      <c r="A31" s="31" t="s">
        <v>77</v>
      </c>
      <c r="B31" s="35" t="s">
        <v>207</v>
      </c>
      <c r="C31" s="34" t="s">
        <v>339</v>
      </c>
      <c r="D31" s="34">
        <v>4</v>
      </c>
      <c r="E31" s="59">
        <v>2450</v>
      </c>
      <c r="F31" s="59">
        <v>2365</v>
      </c>
      <c r="G31" s="59">
        <v>2365</v>
      </c>
      <c r="H31" s="34" t="s">
        <v>300</v>
      </c>
    </row>
    <row r="32" spans="1:8" s="7" customFormat="1" ht="31.5" customHeight="1">
      <c r="A32" s="31" t="s">
        <v>78</v>
      </c>
      <c r="B32" s="35" t="s">
        <v>213</v>
      </c>
      <c r="C32" s="34">
        <v>2014</v>
      </c>
      <c r="D32" s="34">
        <v>0</v>
      </c>
      <c r="E32" s="59">
        <v>18684.148</v>
      </c>
      <c r="F32" s="59">
        <v>18684.148</v>
      </c>
      <c r="G32" s="59">
        <v>18684.148</v>
      </c>
      <c r="H32" s="34" t="s">
        <v>215</v>
      </c>
    </row>
    <row r="33" spans="1:8" s="7" customFormat="1" ht="33.75" customHeight="1">
      <c r="A33" s="31" t="s">
        <v>79</v>
      </c>
      <c r="B33" s="35" t="s">
        <v>214</v>
      </c>
      <c r="C33" s="34">
        <v>2014</v>
      </c>
      <c r="D33" s="34">
        <v>0</v>
      </c>
      <c r="E33" s="59">
        <v>1050</v>
      </c>
      <c r="F33" s="59">
        <v>1050</v>
      </c>
      <c r="G33" s="59">
        <v>1050</v>
      </c>
      <c r="H33" s="34" t="s">
        <v>216</v>
      </c>
    </row>
    <row r="34" spans="1:8" s="7" customFormat="1" ht="62.25" customHeight="1">
      <c r="A34" s="31" t="s">
        <v>80</v>
      </c>
      <c r="B34" s="35" t="s">
        <v>274</v>
      </c>
      <c r="C34" s="34">
        <v>2014</v>
      </c>
      <c r="D34" s="34">
        <v>0</v>
      </c>
      <c r="E34" s="59">
        <v>7900</v>
      </c>
      <c r="F34" s="59">
        <v>7900</v>
      </c>
      <c r="G34" s="59">
        <v>7900</v>
      </c>
      <c r="H34" s="34" t="s">
        <v>301</v>
      </c>
    </row>
    <row r="35" spans="1:8" s="7" customFormat="1" ht="75" customHeight="1">
      <c r="A35" s="31" t="s">
        <v>81</v>
      </c>
      <c r="B35" s="35" t="s">
        <v>217</v>
      </c>
      <c r="C35" s="34">
        <v>2014</v>
      </c>
      <c r="D35" s="34">
        <v>0</v>
      </c>
      <c r="E35" s="59">
        <v>365.51</v>
      </c>
      <c r="F35" s="59">
        <v>365.51</v>
      </c>
      <c r="G35" s="59">
        <v>365.51</v>
      </c>
      <c r="H35" s="34" t="s">
        <v>23</v>
      </c>
    </row>
    <row r="36" spans="1:8" s="7" customFormat="1" ht="75.75" customHeight="1">
      <c r="A36" s="31" t="s">
        <v>82</v>
      </c>
      <c r="B36" s="35" t="s">
        <v>218</v>
      </c>
      <c r="C36" s="34">
        <v>2014</v>
      </c>
      <c r="D36" s="34">
        <v>0</v>
      </c>
      <c r="E36" s="59">
        <v>7382</v>
      </c>
      <c r="F36" s="59">
        <v>7382</v>
      </c>
      <c r="G36" s="59">
        <v>7382</v>
      </c>
      <c r="H36" s="34" t="s">
        <v>23</v>
      </c>
    </row>
    <row r="37" spans="1:8" s="7" customFormat="1" ht="18.75" customHeight="1">
      <c r="A37" s="31" t="s">
        <v>83</v>
      </c>
      <c r="B37" s="35" t="s">
        <v>275</v>
      </c>
      <c r="C37" s="34" t="s">
        <v>364</v>
      </c>
      <c r="D37" s="34">
        <v>60</v>
      </c>
      <c r="E37" s="59">
        <v>739.8</v>
      </c>
      <c r="F37" s="59">
        <v>299.8</v>
      </c>
      <c r="G37" s="59">
        <v>299.8</v>
      </c>
      <c r="H37" s="34" t="s">
        <v>302</v>
      </c>
    </row>
    <row r="38" spans="1:8" s="7" customFormat="1" ht="48.75" customHeight="1">
      <c r="A38" s="31" t="s">
        <v>84</v>
      </c>
      <c r="B38" s="35" t="s">
        <v>276</v>
      </c>
      <c r="C38" s="34" t="s">
        <v>344</v>
      </c>
      <c r="D38" s="34">
        <v>56</v>
      </c>
      <c r="E38" s="59">
        <v>4785.6</v>
      </c>
      <c r="F38" s="59">
        <v>2100</v>
      </c>
      <c r="G38" s="59">
        <v>2100</v>
      </c>
      <c r="H38" s="34" t="s">
        <v>272</v>
      </c>
    </row>
    <row r="39" spans="1:8" s="7" customFormat="1" ht="63" customHeight="1">
      <c r="A39" s="31" t="s">
        <v>85</v>
      </c>
      <c r="B39" s="35" t="s">
        <v>219</v>
      </c>
      <c r="C39" s="34" t="s">
        <v>363</v>
      </c>
      <c r="D39" s="34">
        <v>0</v>
      </c>
      <c r="E39" s="59">
        <v>9000</v>
      </c>
      <c r="F39" s="59">
        <v>9000</v>
      </c>
      <c r="G39" s="59">
        <v>9000</v>
      </c>
      <c r="H39" s="34" t="s">
        <v>173</v>
      </c>
    </row>
    <row r="40" spans="1:8" s="7" customFormat="1" ht="45" customHeight="1">
      <c r="A40" s="31" t="s">
        <v>86</v>
      </c>
      <c r="B40" s="35" t="s">
        <v>220</v>
      </c>
      <c r="C40" s="34">
        <v>2014</v>
      </c>
      <c r="D40" s="34">
        <v>0</v>
      </c>
      <c r="E40" s="59">
        <v>973.146</v>
      </c>
      <c r="F40" s="59">
        <v>957.005</v>
      </c>
      <c r="G40" s="59">
        <v>957.005</v>
      </c>
      <c r="H40" s="34" t="s">
        <v>223</v>
      </c>
    </row>
    <row r="41" spans="1:8" s="7" customFormat="1" ht="33" customHeight="1">
      <c r="A41" s="31" t="s">
        <v>87</v>
      </c>
      <c r="B41" s="35" t="s">
        <v>277</v>
      </c>
      <c r="C41" s="34" t="s">
        <v>324</v>
      </c>
      <c r="D41" s="34">
        <v>80</v>
      </c>
      <c r="E41" s="59">
        <v>1718.8</v>
      </c>
      <c r="F41" s="59">
        <v>500</v>
      </c>
      <c r="G41" s="59">
        <v>500</v>
      </c>
      <c r="H41" s="34" t="s">
        <v>303</v>
      </c>
    </row>
    <row r="42" spans="1:8" s="7" customFormat="1" ht="18.75" customHeight="1">
      <c r="A42" s="31" t="s">
        <v>88</v>
      </c>
      <c r="B42" s="35" t="s">
        <v>278</v>
      </c>
      <c r="C42" s="34" t="s">
        <v>341</v>
      </c>
      <c r="D42" s="34">
        <v>0</v>
      </c>
      <c r="E42" s="59">
        <v>4151.5</v>
      </c>
      <c r="F42" s="59">
        <v>4151.5</v>
      </c>
      <c r="G42" s="59">
        <v>4151.5</v>
      </c>
      <c r="H42" s="34" t="s">
        <v>304</v>
      </c>
    </row>
    <row r="43" spans="1:8" s="7" customFormat="1" ht="36" customHeight="1">
      <c r="A43" s="31" t="s">
        <v>89</v>
      </c>
      <c r="B43" s="35" t="s">
        <v>279</v>
      </c>
      <c r="C43" s="34">
        <v>2014</v>
      </c>
      <c r="D43" s="34">
        <v>0</v>
      </c>
      <c r="E43" s="59">
        <v>418.67</v>
      </c>
      <c r="F43" s="59">
        <v>418.67</v>
      </c>
      <c r="G43" s="59">
        <v>418.67</v>
      </c>
      <c r="H43" s="34" t="s">
        <v>305</v>
      </c>
    </row>
    <row r="44" spans="1:8" s="7" customFormat="1" ht="32.25" customHeight="1">
      <c r="A44" s="31" t="s">
        <v>90</v>
      </c>
      <c r="B44" s="35" t="s">
        <v>280</v>
      </c>
      <c r="C44" s="34">
        <v>2014</v>
      </c>
      <c r="D44" s="34">
        <v>0</v>
      </c>
      <c r="E44" s="59">
        <v>1122.486</v>
      </c>
      <c r="F44" s="59">
        <v>1122.486</v>
      </c>
      <c r="G44" s="59">
        <v>1122.486</v>
      </c>
      <c r="H44" s="34" t="s">
        <v>306</v>
      </c>
    </row>
    <row r="45" spans="1:8" s="7" customFormat="1" ht="51.75" customHeight="1">
      <c r="A45" s="31" t="s">
        <v>91</v>
      </c>
      <c r="B45" s="35" t="s">
        <v>268</v>
      </c>
      <c r="C45" s="34">
        <v>2014</v>
      </c>
      <c r="D45" s="34">
        <v>0</v>
      </c>
      <c r="E45" s="59">
        <v>695</v>
      </c>
      <c r="F45" s="59">
        <v>695</v>
      </c>
      <c r="G45" s="59">
        <v>695</v>
      </c>
      <c r="H45" s="34" t="s">
        <v>307</v>
      </c>
    </row>
    <row r="46" spans="1:8" s="7" customFormat="1" ht="32.25" customHeight="1">
      <c r="A46" s="31" t="s">
        <v>92</v>
      </c>
      <c r="B46" s="35" t="s">
        <v>281</v>
      </c>
      <c r="C46" s="34">
        <v>2014</v>
      </c>
      <c r="D46" s="34">
        <v>0</v>
      </c>
      <c r="E46" s="59">
        <v>5184.4</v>
      </c>
      <c r="F46" s="59">
        <v>5184.4</v>
      </c>
      <c r="G46" s="59">
        <v>5184.4</v>
      </c>
      <c r="H46" s="34" t="s">
        <v>308</v>
      </c>
    </row>
    <row r="47" spans="1:8" s="7" customFormat="1" ht="22.5" customHeight="1">
      <c r="A47" s="31" t="s">
        <v>93</v>
      </c>
      <c r="B47" s="35" t="s">
        <v>282</v>
      </c>
      <c r="C47" s="34">
        <v>2014</v>
      </c>
      <c r="D47" s="34">
        <v>0</v>
      </c>
      <c r="E47" s="59">
        <v>1900</v>
      </c>
      <c r="F47" s="59">
        <v>1900</v>
      </c>
      <c r="G47" s="59">
        <v>1900</v>
      </c>
      <c r="H47" s="34" t="s">
        <v>309</v>
      </c>
    </row>
    <row r="48" spans="1:8" s="7" customFormat="1" ht="33" customHeight="1">
      <c r="A48" s="31" t="s">
        <v>94</v>
      </c>
      <c r="B48" s="35" t="s">
        <v>283</v>
      </c>
      <c r="C48" s="34">
        <v>2014</v>
      </c>
      <c r="D48" s="34">
        <v>0</v>
      </c>
      <c r="E48" s="59">
        <v>850</v>
      </c>
      <c r="F48" s="59">
        <v>850</v>
      </c>
      <c r="G48" s="59">
        <v>850</v>
      </c>
      <c r="H48" s="34" t="s">
        <v>310</v>
      </c>
    </row>
    <row r="49" spans="1:8" s="7" customFormat="1" ht="31.5" customHeight="1">
      <c r="A49" s="31" t="s">
        <v>95</v>
      </c>
      <c r="B49" s="35" t="s">
        <v>284</v>
      </c>
      <c r="C49" s="34">
        <v>2014</v>
      </c>
      <c r="D49" s="34">
        <v>0</v>
      </c>
      <c r="E49" s="59">
        <v>150</v>
      </c>
      <c r="F49" s="59">
        <v>150</v>
      </c>
      <c r="G49" s="59">
        <v>150</v>
      </c>
      <c r="H49" s="34" t="s">
        <v>311</v>
      </c>
    </row>
    <row r="50" spans="1:8" s="7" customFormat="1" ht="33" customHeight="1">
      <c r="A50" s="31" t="s">
        <v>96</v>
      </c>
      <c r="B50" s="35" t="s">
        <v>285</v>
      </c>
      <c r="C50" s="34" t="s">
        <v>341</v>
      </c>
      <c r="D50" s="34">
        <v>55</v>
      </c>
      <c r="E50" s="59">
        <v>989.9</v>
      </c>
      <c r="F50" s="59">
        <v>465</v>
      </c>
      <c r="G50" s="59">
        <v>465</v>
      </c>
      <c r="H50" s="34" t="s">
        <v>312</v>
      </c>
    </row>
    <row r="51" spans="1:8" s="7" customFormat="1" ht="31.5" customHeight="1">
      <c r="A51" s="31" t="s">
        <v>97</v>
      </c>
      <c r="B51" s="35" t="s">
        <v>221</v>
      </c>
      <c r="C51" s="34">
        <v>2014</v>
      </c>
      <c r="D51" s="34">
        <v>0</v>
      </c>
      <c r="E51" s="59">
        <v>1543.573</v>
      </c>
      <c r="F51" s="59">
        <v>1543.573</v>
      </c>
      <c r="G51" s="59">
        <v>1543.573</v>
      </c>
      <c r="H51" s="34" t="s">
        <v>269</v>
      </c>
    </row>
    <row r="52" spans="1:8" s="7" customFormat="1" ht="18.75" customHeight="1">
      <c r="A52" s="31" t="s">
        <v>98</v>
      </c>
      <c r="B52" s="35" t="s">
        <v>286</v>
      </c>
      <c r="C52" s="34">
        <v>2014</v>
      </c>
      <c r="D52" s="34">
        <v>0</v>
      </c>
      <c r="E52" s="59">
        <v>1086.775</v>
      </c>
      <c r="F52" s="59">
        <v>1086.775</v>
      </c>
      <c r="G52" s="59">
        <v>1086.775</v>
      </c>
      <c r="H52" s="34" t="s">
        <v>270</v>
      </c>
    </row>
    <row r="53" spans="1:8" s="7" customFormat="1" ht="33" customHeight="1">
      <c r="A53" s="31" t="s">
        <v>99</v>
      </c>
      <c r="B53" s="35" t="s">
        <v>287</v>
      </c>
      <c r="C53" s="34" t="s">
        <v>364</v>
      </c>
      <c r="D53" s="34">
        <v>63</v>
      </c>
      <c r="E53" s="59">
        <v>861.9</v>
      </c>
      <c r="F53" s="59">
        <v>541.9</v>
      </c>
      <c r="G53" s="59">
        <v>541.9</v>
      </c>
      <c r="H53" s="34" t="s">
        <v>313</v>
      </c>
    </row>
    <row r="54" spans="1:8" s="7" customFormat="1" ht="18.75" customHeight="1">
      <c r="A54" s="31" t="s">
        <v>100</v>
      </c>
      <c r="B54" s="35" t="s">
        <v>288</v>
      </c>
      <c r="C54" s="34">
        <v>2014</v>
      </c>
      <c r="D54" s="34">
        <v>0</v>
      </c>
      <c r="E54" s="59">
        <v>2883.302</v>
      </c>
      <c r="F54" s="59">
        <v>2883.302</v>
      </c>
      <c r="G54" s="59">
        <v>2883.302</v>
      </c>
      <c r="H54" s="34" t="s">
        <v>314</v>
      </c>
    </row>
    <row r="55" spans="1:8" s="7" customFormat="1" ht="32.25" customHeight="1">
      <c r="A55" s="31" t="s">
        <v>101</v>
      </c>
      <c r="B55" s="35" t="s">
        <v>271</v>
      </c>
      <c r="C55" s="34" t="s">
        <v>364</v>
      </c>
      <c r="D55" s="34">
        <v>41</v>
      </c>
      <c r="E55" s="59">
        <v>3038.213</v>
      </c>
      <c r="F55" s="59">
        <v>1802.5</v>
      </c>
      <c r="G55" s="59">
        <v>1802.5</v>
      </c>
      <c r="H55" s="34" t="s">
        <v>315</v>
      </c>
    </row>
    <row r="56" spans="1:8" s="7" customFormat="1" ht="17.25" customHeight="1">
      <c r="A56" s="31" t="s">
        <v>102</v>
      </c>
      <c r="B56" s="35" t="s">
        <v>289</v>
      </c>
      <c r="C56" s="34">
        <v>2014</v>
      </c>
      <c r="D56" s="34">
        <v>0</v>
      </c>
      <c r="E56" s="59">
        <v>1484</v>
      </c>
      <c r="F56" s="59">
        <v>1484</v>
      </c>
      <c r="G56" s="59">
        <v>1484</v>
      </c>
      <c r="H56" s="34" t="s">
        <v>316</v>
      </c>
    </row>
    <row r="57" spans="1:8" s="7" customFormat="1" ht="32.25" customHeight="1">
      <c r="A57" s="31" t="s">
        <v>103</v>
      </c>
      <c r="B57" s="35" t="s">
        <v>222</v>
      </c>
      <c r="C57" s="34">
        <v>2014</v>
      </c>
      <c r="D57" s="34">
        <v>0</v>
      </c>
      <c r="E57" s="59">
        <v>4019.304</v>
      </c>
      <c r="F57" s="59">
        <v>4019.304</v>
      </c>
      <c r="G57" s="59">
        <v>4019.304</v>
      </c>
      <c r="H57" s="34" t="s">
        <v>317</v>
      </c>
    </row>
    <row r="58" spans="1:8" s="7" customFormat="1" ht="33" customHeight="1">
      <c r="A58" s="31" t="s">
        <v>104</v>
      </c>
      <c r="B58" s="35" t="s">
        <v>290</v>
      </c>
      <c r="C58" s="34" t="s">
        <v>363</v>
      </c>
      <c r="D58" s="34">
        <v>21</v>
      </c>
      <c r="E58" s="59">
        <v>2555.31</v>
      </c>
      <c r="F58" s="59">
        <v>2035.31</v>
      </c>
      <c r="G58" s="59">
        <v>2035.31</v>
      </c>
      <c r="H58" s="34" t="s">
        <v>318</v>
      </c>
    </row>
    <row r="59" spans="1:8" s="7" customFormat="1" ht="18" customHeight="1" thickBot="1">
      <c r="A59" s="44" t="s">
        <v>105</v>
      </c>
      <c r="B59" s="56" t="s">
        <v>291</v>
      </c>
      <c r="C59" s="53">
        <v>2014</v>
      </c>
      <c r="D59" s="53">
        <v>0</v>
      </c>
      <c r="E59" s="64">
        <v>500</v>
      </c>
      <c r="F59" s="64">
        <v>500</v>
      </c>
      <c r="G59" s="64">
        <v>500</v>
      </c>
      <c r="H59" s="53" t="s">
        <v>319</v>
      </c>
    </row>
    <row r="60" spans="1:9" ht="18" customHeight="1" thickBot="1">
      <c r="A60" s="24"/>
      <c r="B60" s="25" t="s">
        <v>338</v>
      </c>
      <c r="C60" s="26"/>
      <c r="D60" s="26"/>
      <c r="E60" s="55">
        <f>SUM(E8:E59)</f>
        <v>197731.779</v>
      </c>
      <c r="F60" s="55">
        <f>SUM(F8:F59)</f>
        <v>171373.41800000003</v>
      </c>
      <c r="G60" s="55">
        <f>SUM(G8:G59)</f>
        <v>171373.41800000003</v>
      </c>
      <c r="H60" s="28"/>
      <c r="I60" s="36"/>
    </row>
    <row r="64" spans="2:7" ht="15.75">
      <c r="B64" s="65" t="s">
        <v>12</v>
      </c>
      <c r="C64" s="66"/>
      <c r="D64" s="66"/>
      <c r="E64" s="66"/>
      <c r="F64" s="66"/>
      <c r="G64" s="66" t="s">
        <v>13</v>
      </c>
    </row>
  </sheetData>
  <sheetProtection/>
  <mergeCells count="10">
    <mergeCell ref="E5:E6"/>
    <mergeCell ref="F5:F6"/>
    <mergeCell ref="H4:H6"/>
    <mergeCell ref="A2:H2"/>
    <mergeCell ref="D4:D6"/>
    <mergeCell ref="B4:B6"/>
    <mergeCell ref="C4:C6"/>
    <mergeCell ref="E4:F4"/>
    <mergeCell ref="G4:G6"/>
    <mergeCell ref="A4:A6"/>
  </mergeCells>
  <printOptions/>
  <pageMargins left="0.23" right="0.16" top="0.31" bottom="0.26" header="0.31496062992125984" footer="0.2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Лариса Гнатченко</cp:lastModifiedBy>
  <cp:lastPrinted>2014-01-23T15:01:51Z</cp:lastPrinted>
  <dcterms:created xsi:type="dcterms:W3CDTF">2013-12-04T06:27:03Z</dcterms:created>
  <dcterms:modified xsi:type="dcterms:W3CDTF">2014-01-29T09:13:57Z</dcterms:modified>
  <cp:category/>
  <cp:version/>
  <cp:contentType/>
  <cp:contentStatus/>
</cp:coreProperties>
</file>